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bookViews>
    <workbookView xWindow="0" yWindow="0" windowWidth="19200" windowHeight="11595" tabRatio="870" firstSheet="3" activeTab="8"/>
  </bookViews>
  <sheets>
    <sheet name="Tab. 1" sheetId="10" r:id="rId1"/>
    <sheet name="Tab. 2" sheetId="11" r:id="rId2"/>
    <sheet name="Tab. 3" sheetId="12" r:id="rId3"/>
    <sheet name="Tab. 4" sheetId="13" r:id="rId4"/>
    <sheet name="Tab. 5" sheetId="14" r:id="rId5"/>
    <sheet name="Tab. 6" sheetId="15" r:id="rId6"/>
    <sheet name="Tab. 7" sheetId="16" r:id="rId7"/>
    <sheet name="Tab. 8" sheetId="17" r:id="rId8"/>
    <sheet name="Tab. 9" sheetId="18" r:id="rId9"/>
    <sheet name="Tab. 10" sheetId="20" r:id="rId10"/>
    <sheet name="Tabl.11" sheetId="31" r:id="rId11"/>
    <sheet name="Tabl. 12" sheetId="32" r:id="rId12"/>
    <sheet name="Tab. 13" sheetId="21" r:id="rId13"/>
    <sheet name="Tab. 14" sheetId="27" r:id="rId14"/>
    <sheet name="Tab. 15" sheetId="28" r:id="rId15"/>
    <sheet name="Tab. 16" sheetId="19" r:id="rId16"/>
    <sheet name="Tabl. 17" sheetId="33" r:id="rId1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<sst xmlns="http://schemas.openxmlformats.org/spreadsheetml/2006/main" count="397" uniqueCount="305">
  <si>
    <t xml:space="preserve">TABL. 1/8/.   </t>
  </si>
  <si>
    <t>WYSZCZEGÓLNIENIE</t>
  </si>
  <si>
    <t>SPECIFICATION</t>
  </si>
  <si>
    <t>-</t>
  </si>
  <si>
    <t xml:space="preserve">Grunty pod wodami powierzchniowymi  </t>
  </si>
  <si>
    <t>Lands under surface waters</t>
  </si>
  <si>
    <t xml:space="preserve">Nieużytki  </t>
  </si>
  <si>
    <t>Wasteland</t>
  </si>
  <si>
    <t>Grunty leśne oraz zadrzewione i zakrzewione</t>
  </si>
  <si>
    <t xml:space="preserve">TABL. 2/9/. </t>
  </si>
  <si>
    <t>POBÓR WODY NA POTRZEBY GOSPODARKI NARODOWEJ I LUDNOŚCI</t>
  </si>
  <si>
    <t>WATER WITHDRAWAL FOR NEEDS OF THE NATIONAL ECONOMY AND POPULATION</t>
  </si>
  <si>
    <t>T O T A L</t>
  </si>
  <si>
    <t>na cele:</t>
  </si>
  <si>
    <t xml:space="preserve">    for purposes of:</t>
  </si>
  <si>
    <t xml:space="preserve">  podziemne  </t>
  </si>
  <si>
    <t xml:space="preserve">Produkcyjne (poza rolnic-twem, leśnictwem, łowiec-twem i rybactwem) – z ujęć własnych </t>
  </si>
  <si>
    <t xml:space="preserve">TABL. 3/10/. </t>
  </si>
  <si>
    <t>ZUŻYCIE WODY NA POTRZEBY GOSPODARKI NARODOWEJ I LUDNOŚCI</t>
  </si>
  <si>
    <t>WATER CONSUMPTION FOR NEEDS OF THE NATIONAL ECONOMY AND POPULATION</t>
  </si>
  <si>
    <t xml:space="preserve">Przemysł  </t>
  </si>
  <si>
    <t>Industry</t>
  </si>
  <si>
    <t xml:space="preserve">TABL. 4/11/. </t>
  </si>
  <si>
    <t>GOSPODAROWANIE WODĄ W PRZEMYŚLE</t>
  </si>
  <si>
    <t>EXPLOITATION OF WATER IN INDUSTRY</t>
  </si>
  <si>
    <t xml:space="preserve">w  tym odprowadzające ścieki wymagające oczyszczania bezpośrednio do wód lub do ziemi </t>
  </si>
  <si>
    <t xml:space="preserve">of which discharged waste water requiring treatment directly into waters or into ground </t>
  </si>
  <si>
    <t xml:space="preserve">podziemnej </t>
  </si>
  <si>
    <t>underground water</t>
  </si>
  <si>
    <t xml:space="preserve">powierzchniowej </t>
  </si>
  <si>
    <t>surface water</t>
  </si>
  <si>
    <t>of which from water-pipe system for production</t>
  </si>
  <si>
    <t>w tym z sieci wodociągowej na cele produkcyjne</t>
  </si>
  <si>
    <t xml:space="preserve">Oczyszczane </t>
  </si>
  <si>
    <t>Treated</t>
  </si>
  <si>
    <t xml:space="preserve">mechanicznie </t>
  </si>
  <si>
    <t>mechanically</t>
  </si>
  <si>
    <t xml:space="preserve">biologicznie </t>
  </si>
  <si>
    <t>biologically</t>
  </si>
  <si>
    <t>with increased biogene</t>
  </si>
  <si>
    <t xml:space="preserve">TABL. 5/12/. </t>
  </si>
  <si>
    <t xml:space="preserve">TABL. 6/13/. </t>
  </si>
  <si>
    <t>ŚCIEKI KOMUNALNE ODPROWADZONE SIECIĄ KANALIZACYJNĄ</t>
  </si>
  <si>
    <t xml:space="preserve">z podwyższonym usuwaniem biogenów </t>
  </si>
  <si>
    <t>removal</t>
  </si>
  <si>
    <t>usuwaniem biogenów</t>
  </si>
  <si>
    <t xml:space="preserve">TABL. 7/14/. </t>
  </si>
  <si>
    <t>OCZYSZCZALNIE ŚCIEKÓW KOMUNALNYCH</t>
  </si>
  <si>
    <t>MUNICIPAL WASTEWATER TREATMENT PLANTS</t>
  </si>
  <si>
    <t xml:space="preserve">    </t>
  </si>
  <si>
    <t xml:space="preserve">Population using by waste </t>
  </si>
  <si>
    <t>water treatment plants</t>
  </si>
  <si>
    <t xml:space="preserve">Przepustowość </t>
  </si>
  <si>
    <t>Capacity</t>
  </si>
  <si>
    <t xml:space="preserve">TABL. 8/15/. </t>
  </si>
  <si>
    <t xml:space="preserve">Zbiorniki bezodpływowe </t>
  </si>
  <si>
    <t>Septic tanks</t>
  </si>
  <si>
    <t xml:space="preserve">Oczyszczalnie przydomowe  </t>
  </si>
  <si>
    <t>Household wastewater treatment systems</t>
  </si>
  <si>
    <t xml:space="preserve">Stacje zlewne   </t>
  </si>
  <si>
    <t>Dump stations</t>
  </si>
  <si>
    <t xml:space="preserve">TABL. 9/16/.   </t>
  </si>
  <si>
    <t>EMISJA I REDUKCJA ZANIECZYSZCZEŃ POWIETRZA Z ZAKŁADÓW SZCZEGÓLNIE</t>
  </si>
  <si>
    <t xml:space="preserve">EMISSION AND REDUCTION OF AIR POLLUTANTS FROM PLANTS OF SIGNIFICANT NUISANCE </t>
  </si>
  <si>
    <t>TO AIR QUALITY</t>
  </si>
  <si>
    <t>UCIĄŻLIWYCH DLA CZYSTOŚCI POWIETRZA</t>
  </si>
  <si>
    <t>w tym wyposażone w urządzenia do redukcji zanieczyszczeń:</t>
  </si>
  <si>
    <t>of which possessing systems to reduce the emissions of:</t>
  </si>
  <si>
    <t xml:space="preserve">pyłowych </t>
  </si>
  <si>
    <t>particulates</t>
  </si>
  <si>
    <t xml:space="preserve">gazowych </t>
  </si>
  <si>
    <t>gases</t>
  </si>
  <si>
    <t>Emisja zanieczyszczeń w t:</t>
  </si>
  <si>
    <t xml:space="preserve">particulates: </t>
  </si>
  <si>
    <t xml:space="preserve">w tym ze spalania paliw </t>
  </si>
  <si>
    <t>of which from the combustion of fuels</t>
  </si>
  <si>
    <t xml:space="preserve">gazowych (bez dwutlenku węgla)  </t>
  </si>
  <si>
    <t>gases (excluding carbon dioxide)</t>
  </si>
  <si>
    <t xml:space="preserve">w tym: dwutlenek siarki </t>
  </si>
  <si>
    <t>of which: sulphar dioxide</t>
  </si>
  <si>
    <t xml:space="preserve">gazowych (bez dwutlenku węgla) </t>
  </si>
  <si>
    <t xml:space="preserve">Odpady wytworzone w ciągu roku </t>
  </si>
  <si>
    <t>Waste generated during  the year</t>
  </si>
  <si>
    <t xml:space="preserve">magazynowane czasowo </t>
  </si>
  <si>
    <t xml:space="preserve">temporarily stored </t>
  </si>
  <si>
    <t>Transferred to other recipients</t>
  </si>
  <si>
    <t>Przekazane innym odbiorcom</t>
  </si>
  <si>
    <t>Powierzchnia obszarów</t>
  </si>
  <si>
    <t xml:space="preserve">Legally protected areas in ha   </t>
  </si>
  <si>
    <t>w tym:</t>
  </si>
  <si>
    <t>of which:</t>
  </si>
  <si>
    <t xml:space="preserve">użytki ekologiczne </t>
  </si>
  <si>
    <t>zespoły przyrodniczo-</t>
  </si>
  <si>
    <t xml:space="preserve">-krajobrazowe </t>
  </si>
  <si>
    <t xml:space="preserve">    in % total area</t>
  </si>
  <si>
    <t xml:space="preserve">Pomniki przyrody </t>
  </si>
  <si>
    <t xml:space="preserve">Monuments of nature </t>
  </si>
  <si>
    <t xml:space="preserve">w % powierzchni ogółem </t>
  </si>
  <si>
    <t>coplexes</t>
  </si>
  <si>
    <t xml:space="preserve">landscape - nature </t>
  </si>
  <si>
    <t>ZOOLOGICAL GARDEN</t>
  </si>
  <si>
    <t>OGRÓD ZOOLOGICZNY</t>
  </si>
  <si>
    <t xml:space="preserve">Powierzchnia w ha </t>
  </si>
  <si>
    <t>Area in ha</t>
  </si>
  <si>
    <t xml:space="preserve">Zwierzęta </t>
  </si>
  <si>
    <t>Animals</t>
  </si>
  <si>
    <t xml:space="preserve">   w tym okazowe </t>
  </si>
  <si>
    <t>of which exhibitional</t>
  </si>
  <si>
    <t>Sprzedane bilety wstępu</t>
  </si>
  <si>
    <t xml:space="preserve">(w ciągu roku) w tys.  </t>
  </si>
  <si>
    <t xml:space="preserve">TABL. 13/20/.   </t>
  </si>
  <si>
    <t>GATUNKI ZWIERZĄT W OGRODZIE ZOOLOGICZNYM</t>
  </si>
  <si>
    <t>SPECIES OF ANIMALS IN ZOOLOGICAL GARDEN</t>
  </si>
  <si>
    <t xml:space="preserve">T O T A L                            </t>
  </si>
  <si>
    <t xml:space="preserve">Ssaki    </t>
  </si>
  <si>
    <t>Mammals</t>
  </si>
  <si>
    <t xml:space="preserve">Ptaki </t>
  </si>
  <si>
    <t>Birds</t>
  </si>
  <si>
    <t xml:space="preserve">Gady i płazy </t>
  </si>
  <si>
    <t>Reptles and amphibians</t>
  </si>
  <si>
    <t xml:space="preserve">Ryby </t>
  </si>
  <si>
    <t>Fish</t>
  </si>
  <si>
    <t>O G Ó Ł E M</t>
  </si>
  <si>
    <t xml:space="preserve">TABL. 14/21/.   </t>
  </si>
  <si>
    <t xml:space="preserve">Powierzchnia ogrodu w ha </t>
  </si>
  <si>
    <t>Area of garden in ha</t>
  </si>
  <si>
    <t xml:space="preserve">Powierzchnia szklarni w ha </t>
  </si>
  <si>
    <t>Area of glasshouse in ha</t>
  </si>
  <si>
    <t xml:space="preserve">szklarniowe </t>
  </si>
  <si>
    <t>under glass</t>
  </si>
  <si>
    <t xml:space="preserve">gruntowe </t>
  </si>
  <si>
    <t>ground</t>
  </si>
  <si>
    <t>Zwiedzający (w ciągu roku)</t>
  </si>
  <si>
    <t>Visitors (during the year)</t>
  </si>
  <si>
    <t>w tys.</t>
  </si>
  <si>
    <t>Zanieczyszczenia zatrzymane w urzą-
   dzeniach do redukcji zanieczyszczeń 
   w % zanieczyszczeń  wytworzonych:</t>
  </si>
  <si>
    <t xml:space="preserve">  prawnie chronionych w ha </t>
  </si>
  <si>
    <t>ŚCIEKI PRZEMYSŁOWE I KOMUNALNE WYMAGAJĄCE OCZYSZCZANIA ODPROWADZONE 
DO WÓD LUB DO ZIEMI</t>
  </si>
  <si>
    <t>MUNICIPAL WASTEWATER DISCHARGED BY SEWAGE NETWORK</t>
  </si>
  <si>
    <t>Stan w dniu 1 stycznia</t>
  </si>
  <si>
    <t xml:space="preserve">Zakłady zużywające wodę  (stan w dniu 31 grudnia)  </t>
  </si>
  <si>
    <t>Stan w dniu 31 grudnia</t>
  </si>
  <si>
    <t xml:space="preserve">TABL. 10/17/.   </t>
  </si>
  <si>
    <t>Green area of the housing estates</t>
  </si>
  <si>
    <t xml:space="preserve">Tereny zieleni osiedlowej </t>
  </si>
  <si>
    <t>lawns</t>
  </si>
  <si>
    <t xml:space="preserve">zieleńce </t>
  </si>
  <si>
    <t>strolling-recreational parks</t>
  </si>
  <si>
    <t>parki spacerowo-wypoczynkowe</t>
  </si>
  <si>
    <t>Tereny zieleni miejskiej ogólnodostępnej:</t>
  </si>
  <si>
    <t>in % of urban area</t>
  </si>
  <si>
    <t xml:space="preserve">w % powierzchni miasta </t>
  </si>
  <si>
    <t>T O T A L in ha</t>
  </si>
  <si>
    <t>GENERALLY ACCESSIBLE GREEN URBAN AREAS AND GREEN AREAS OF HAVING ESTATES</t>
  </si>
  <si>
    <t xml:space="preserve">TERENY ZIELENI MIEJSKIEJ OGÓLNODOSTĘPNEJ I OSIEDLOWEJ </t>
  </si>
  <si>
    <t xml:space="preserve">TABL. 11/18/. </t>
  </si>
  <si>
    <t>shrubs</t>
  </si>
  <si>
    <t xml:space="preserve">krzewów </t>
  </si>
  <si>
    <t>trees</t>
  </si>
  <si>
    <t xml:space="preserve">drzew </t>
  </si>
  <si>
    <t>Decreases in units:</t>
  </si>
  <si>
    <t>Ubytki w szt.:</t>
  </si>
  <si>
    <t>Plantings in units:</t>
  </si>
  <si>
    <t>Nasadzenia w szt.:</t>
  </si>
  <si>
    <t>Street green belts in ha</t>
  </si>
  <si>
    <t xml:space="preserve">Zieleń uliczna w ha </t>
  </si>
  <si>
    <t xml:space="preserve">STREET GREEN BELTS </t>
  </si>
  <si>
    <t xml:space="preserve">ZIELEŃ ULICZNA </t>
  </si>
  <si>
    <t xml:space="preserve">TABL. 12/19/. </t>
  </si>
  <si>
    <t xml:space="preserve">TABL. 15/22/.   </t>
  </si>
  <si>
    <t xml:space="preserve">TABL. 16/23/. </t>
  </si>
  <si>
    <t>of which from households</t>
  </si>
  <si>
    <t xml:space="preserve">w tym z gospodarstw domowych  </t>
  </si>
  <si>
    <t>per capita in kg</t>
  </si>
  <si>
    <t xml:space="preserve">na 1 mieszkańca w kg </t>
  </si>
  <si>
    <t xml:space="preserve"> w t  </t>
  </si>
  <si>
    <t xml:space="preserve">TABL. 17/24/. </t>
  </si>
  <si>
    <t>in thousands</t>
  </si>
  <si>
    <t>Generally accessible urban area green belts:</t>
  </si>
  <si>
    <t>in tonnes</t>
  </si>
  <si>
    <t>As of 31 December</t>
  </si>
  <si>
    <t>As of 1 January</t>
  </si>
  <si>
    <t>Facilities consuming water (as of 31 December)</t>
  </si>
  <si>
    <t>POWIERZCHNIA GEODEZYJNA WEDŁUG KIERUNKÓW WYKORZYSTANIA</t>
  </si>
  <si>
    <t>GEODESIC AREA BY THE LAND USE</t>
  </si>
  <si>
    <t>INDUSTRIAL AND MUNICIPAL WASTEWATER REQUIRING TREATMENT DISCHARGED INTO WATERS OR INTO THE GROUND</t>
  </si>
  <si>
    <t>COLLECTION AND REMOVAL OF LIQUID WASTE
As of 31 December</t>
  </si>
  <si>
    <t xml:space="preserve">  underground</t>
  </si>
  <si>
    <t xml:space="preserve">podziemne  </t>
  </si>
  <si>
    <t xml:space="preserve">with increased biogene removal </t>
  </si>
  <si>
    <t>.</t>
  </si>
  <si>
    <t>33 </t>
  </si>
  <si>
    <t>1036 </t>
  </si>
  <si>
    <t>8770 </t>
  </si>
  <si>
    <t>8696 </t>
  </si>
  <si>
    <t>1166,1 </t>
  </si>
  <si>
    <t>OGRÓD BOTANICZNY UNIWERSYTETU WROCŁAWSKIEGO</t>
  </si>
  <si>
    <t>BOTANICAL GARDEN OF THE UNIVERSITY OF WROCŁAW</t>
  </si>
  <si>
    <t xml:space="preserve">Taksony roślin w tys. szt. </t>
  </si>
  <si>
    <t>Taxa of plants in thousand units</t>
  </si>
  <si>
    <t xml:space="preserve">w tym: sukulenty </t>
  </si>
  <si>
    <t xml:space="preserve">            rośliny tropikalne </t>
  </si>
  <si>
    <t xml:space="preserve">               tropical plants</t>
  </si>
  <si>
    <t>Gatunki botaniczne</t>
  </si>
  <si>
    <t>Plant species</t>
  </si>
  <si>
    <t>Protected and endangered species in units</t>
  </si>
  <si>
    <t>of which: succulents</t>
  </si>
  <si>
    <t xml:space="preserve">   w tym:</t>
  </si>
  <si>
    <r>
      <t xml:space="preserve">w ha 
</t>
    </r>
    <r>
      <rPr>
        <sz val="9"/>
        <color theme="1" tint="0.34999001026153564"/>
        <rFont val="Arial"/>
        <family val="2"/>
      </rPr>
      <t>in ha</t>
    </r>
  </si>
  <si>
    <r>
      <t xml:space="preserve">w odsetkach
</t>
    </r>
    <r>
      <rPr>
        <sz val="9"/>
        <color theme="1" tint="0.34999001026153564"/>
        <rFont val="Arial"/>
        <family val="2"/>
      </rPr>
      <t>in percent</t>
    </r>
  </si>
  <si>
    <r>
      <t>Powierzchnia ogólna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</si>
  <si>
    <r>
      <t>Total area</t>
    </r>
    <r>
      <rPr>
        <b/>
        <vertAlign val="superscript"/>
        <sz val="9"/>
        <color theme="1" tint="0.34999001026153564"/>
        <rFont val="Arial"/>
        <family val="2"/>
      </rPr>
      <t>a</t>
    </r>
  </si>
  <si>
    <r>
      <t>Użytki rolne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</si>
  <si>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r>
      <t>Agricultural land</t>
    </r>
    <r>
      <rPr>
        <vertAlign val="superscript"/>
        <sz val="9"/>
        <color theme="1" tint="0.34999001026153564"/>
        <rFont val="Arial"/>
        <family val="2"/>
      </rPr>
      <t>b</t>
    </r>
  </si>
  <si>
    <r>
      <t>w hm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   </t>
    </r>
    <r>
      <rPr>
        <sz val="9"/>
        <color theme="1" tint="0.34999001026153564"/>
        <rFont val="Arial"/>
        <family val="2"/>
      </rPr>
      <t>in hm</t>
    </r>
    <r>
      <rPr>
        <vertAlign val="superscript"/>
        <sz val="9"/>
        <color theme="1" tint="0.34999001026153564"/>
        <rFont val="Arial"/>
        <family val="2"/>
      </rPr>
      <t>3</t>
    </r>
  </si>
  <si>
    <r>
      <t>O G Ó Ł E M</t>
    </r>
    <r>
      <rPr>
        <sz val="9"/>
        <color theme="1"/>
        <rFont val="Arial"/>
        <family val="2"/>
      </rPr>
      <t xml:space="preserve"> </t>
    </r>
  </si>
  <si>
    <r>
      <t>wody:  powierzchniowe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</t>
    </r>
  </si>
  <si>
    <r>
      <t>waters: surface</t>
    </r>
    <r>
      <rPr>
        <vertAlign val="superscript"/>
        <sz val="9"/>
        <color theme="1" tint="0.34999001026153564"/>
        <rFont val="Arial"/>
        <family val="2"/>
      </rPr>
      <t xml:space="preserve"> </t>
    </r>
  </si>
  <si>
    <r>
      <t xml:space="preserve">Exploitation of water supply network 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</si>
  <si>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a Pobór wody na ujęciach, przed wtłoczeniem do sieci.
</t>
    </r>
    <r>
      <rPr>
        <sz val="9"/>
        <color theme="1" tint="0.34999001026153564"/>
        <rFont val="Arial"/>
        <family val="2"/>
      </rPr>
      <t>a Water withdrawal by intakes before entering the water network.</t>
    </r>
  </si>
  <si>
    <r>
      <t xml:space="preserve">O G Ó Ł E M </t>
    </r>
    <r>
      <rPr>
        <sz val="9"/>
        <color theme="1"/>
        <rFont val="Arial"/>
        <family val="2"/>
      </rPr>
      <t xml:space="preserve"> </t>
    </r>
  </si>
  <si>
    <r>
      <t xml:space="preserve">Eksploatacja sieci wodociągowej 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</si>
  <si>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Exploitation of water supply network</t>
    </r>
    <r>
      <rPr>
        <vertAlign val="superscript"/>
        <sz val="9"/>
        <color theme="1" tint="0.34999001026153564"/>
        <rFont val="Arial"/>
        <family val="2"/>
      </rPr>
      <t xml:space="preserve"> a</t>
    </r>
  </si>
  <si>
    <r>
      <t xml:space="preserve">   a Bez zużycia wody na cele przemysłowe z wodociągów stanowiących własność gmin, wojewódzkich zakładów usług wodnych i spółek wodnych.
  </t>
    </r>
    <r>
      <rPr>
        <sz val="9"/>
        <color theme="1" tint="0.34999001026153564"/>
        <rFont val="Arial"/>
        <family val="2"/>
      </rPr>
      <t xml:space="preserve"> a Excluding consumption of water for industrial purposes by water supply networks owned by gminas, voivodship waterworks and water companies.</t>
    </r>
  </si>
  <si>
    <r>
      <t>Zużycie wody w dam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</t>
    </r>
  </si>
  <si>
    <r>
      <t>Consumption of water in dam</t>
    </r>
    <r>
      <rPr>
        <vertAlign val="superscript"/>
        <sz val="9"/>
        <color theme="1" tint="0.34999001026153564"/>
        <rFont val="Arial"/>
        <family val="2"/>
      </rPr>
      <t>3</t>
    </r>
  </si>
  <si>
    <r>
      <t>Pobór wody w dam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</t>
    </r>
  </si>
  <si>
    <r>
      <t>Water withdrawal in dam</t>
    </r>
    <r>
      <rPr>
        <vertAlign val="superscript"/>
        <sz val="9"/>
        <color theme="1" tint="0.34999001026153564"/>
        <rFont val="Arial"/>
        <family val="2"/>
      </rPr>
      <t>3</t>
    </r>
  </si>
  <si>
    <r>
      <t>Zakup wody w dam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</t>
    </r>
  </si>
  <si>
    <r>
      <t>Purchase of water in dam</t>
    </r>
    <r>
      <rPr>
        <vertAlign val="superscript"/>
        <sz val="9"/>
        <color theme="1" tint="0.34999001026153564"/>
        <rFont val="Arial"/>
        <family val="2"/>
      </rPr>
      <t>3</t>
    </r>
  </si>
  <si>
    <r>
      <t>O G Ó Ł E M</t>
    </r>
    <r>
      <rPr>
        <sz val="9"/>
        <color theme="1"/>
        <rFont val="Arial"/>
        <family val="2"/>
      </rPr>
      <t xml:space="preserve">  </t>
    </r>
  </si>
  <si>
    <r>
      <t xml:space="preserve">chemicznie 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</si>
  <si>
    <r>
      <t xml:space="preserve">chemically 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</si>
  <si>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a Dotyczy tylko ścieków przemysłowych.
</t>
    </r>
    <r>
      <rPr>
        <sz val="9"/>
        <color theme="1" tint="0.34999001026153564"/>
        <rFont val="Arial"/>
        <family val="2"/>
      </rPr>
      <t>a Concerns only industrial wastewater.</t>
    </r>
  </si>
  <si>
    <r>
      <t>w dam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 </t>
    </r>
    <r>
      <rPr>
        <sz val="9"/>
        <color theme="1" tint="0.34999001026153564"/>
        <rFont val="Arial"/>
        <family val="2"/>
      </rPr>
      <t xml:space="preserve">  in dam</t>
    </r>
    <r>
      <rPr>
        <vertAlign val="superscript"/>
        <sz val="9"/>
        <color theme="1" tint="0.34999001026153564"/>
        <rFont val="Arial"/>
        <family val="2"/>
      </rPr>
      <t>3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</si>
  <si>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</si>
  <si>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 xml:space="preserve">Biologiczne
</t>
    </r>
    <r>
      <rPr>
        <sz val="9"/>
        <color theme="1" tint="0.34999001026153564"/>
        <rFont val="Arial"/>
        <family val="2"/>
      </rPr>
      <t>Biological</t>
    </r>
  </si>
  <si>
    <r>
      <t xml:space="preserve">Z podwyższonym usuwaniem biogenów
</t>
    </r>
    <r>
      <rPr>
        <sz val="9"/>
        <color theme="1" tint="0.34999001026153564"/>
        <rFont val="Arial"/>
        <family val="2"/>
      </rPr>
      <t>With increased biogene removal</t>
    </r>
  </si>
  <si>
    <r>
      <t>w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/d</t>
    </r>
  </si>
  <si>
    <r>
      <t>in m</t>
    </r>
    <r>
      <rPr>
        <vertAlign val="superscript"/>
        <sz val="9"/>
        <color theme="1" tint="0.34999001026153564"/>
        <rFont val="Arial"/>
        <family val="2"/>
      </rPr>
      <t>3</t>
    </r>
    <r>
      <rPr>
        <sz val="9"/>
        <color theme="1" tint="0.34999001026153564"/>
        <rFont val="Arial"/>
        <family val="2"/>
      </rPr>
      <t>/24 h</t>
    </r>
  </si>
  <si>
    <r>
      <t xml:space="preserve">in % of total population 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</si>
  <si>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a Ludność korzystająca z oczyszczalni ścieków — dane szacunkowe, ludność ogółem — na podstawie bilansów.
</t>
    </r>
    <r>
      <rPr>
        <sz val="9"/>
        <color theme="1" tint="0.34999001026153564"/>
        <rFont val="Arial"/>
        <family val="2"/>
      </rPr>
      <t xml:space="preserve">a Population connected to wastewater treatment plants — estimated data, total population — based on balances. </t>
    </r>
  </si>
  <si>
    <r>
      <t xml:space="preserve">GROMADZENIE I WYWÓZ NIECZYSTOŚCI CIEKŁYCH
</t>
    </r>
    <r>
      <rPr>
        <sz val="9"/>
        <color theme="1"/>
        <rFont val="Arial"/>
        <family val="2"/>
      </rPr>
      <t>Stan w dniu 31 grudnia</t>
    </r>
  </si>
  <si>
    <r>
      <t>Plants of significant nuisance to air quality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</si>
  <si>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a Stan w dniu 31 grudnia, emitujące pyły, gazy lub równocześnie pyły i gazy.
</t>
    </r>
    <r>
      <rPr>
        <sz val="9"/>
        <color theme="1" tint="0.34999001026153564"/>
        <rFont val="Arial"/>
        <family val="2"/>
      </rPr>
      <t>a As of 31 December, emitting particulates, gases or particulates and gases.</t>
    </r>
  </si>
  <si>
    <r>
      <t>POWIERZCHNIA O SZCZEGÓLNYCH WALORACH PRZYRODNICZYCH PRAWNIE CHRONIONA</t>
    </r>
    <r>
      <rPr>
        <b/>
        <vertAlign val="superscript"/>
        <sz val="9"/>
        <color theme="1"/>
        <rFont val="Arial"/>
        <family val="2"/>
      </rPr>
      <t>a</t>
    </r>
  </si>
  <si>
    <r>
      <t>AREA OF SPECIAL NATURE VALUE UNDER LEGAL PROTECTION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</si>
  <si>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parki krajobrazowe 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</si>
  <si>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r>
      <t xml:space="preserve">landscape parks </t>
    </r>
    <r>
      <rPr>
        <vertAlign val="superscript"/>
        <sz val="9"/>
        <color theme="1" tint="0.34999001026153564"/>
        <rFont val="Arial"/>
        <family val="2"/>
      </rPr>
      <t>b</t>
    </r>
  </si>
  <si>
    <r>
      <t>O G Ó Ł E M w ha</t>
    </r>
    <r>
      <rPr>
        <sz val="9"/>
        <color theme="1"/>
        <rFont val="Arial"/>
        <family val="2"/>
      </rPr>
      <t xml:space="preserve"> </t>
    </r>
  </si>
  <si>
    <r>
      <t>na 1 mieszkańca w 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</t>
    </r>
  </si>
  <si>
    <r>
      <t>per capita in m</t>
    </r>
    <r>
      <rPr>
        <vertAlign val="superscript"/>
        <sz val="9"/>
        <color theme="1" tint="0.34999001026153564"/>
        <rFont val="Arial"/>
        <family val="2"/>
      </rPr>
      <t>2</t>
    </r>
  </si>
  <si>
    <r>
      <t>928</t>
    </r>
    <r>
      <rPr>
        <vertAlign val="superscript"/>
        <sz val="9"/>
        <color theme="1"/>
        <rFont val="Arial"/>
        <family val="2"/>
      </rPr>
      <t>a</t>
    </r>
  </si>
  <si>
    <r>
      <t>621</t>
    </r>
    <r>
      <rPr>
        <vertAlign val="superscript"/>
        <sz val="9"/>
        <color theme="1"/>
        <rFont val="Arial"/>
        <family val="2"/>
      </rPr>
      <t>a</t>
    </r>
  </si>
  <si>
    <r>
      <t>a  W m</t>
    </r>
    <r>
      <rPr>
        <vertAlign val="superscript"/>
        <sz val="9"/>
        <color theme="1"/>
        <rFont val="Arial"/>
        <family val="2"/>
      </rPr>
      <t>2</t>
    </r>
    <r>
      <rPr>
        <i/>
        <vertAlign val="superscript"/>
        <sz val="9"/>
        <color rgb="FF595959"/>
        <rFont val="Arial"/>
        <family val="2"/>
      </rPr>
      <t xml:space="preserve"> </t>
    </r>
    <r>
      <rPr>
        <i/>
        <sz val="9"/>
        <color rgb="FF595959"/>
        <rFont val="Arial"/>
        <family val="2"/>
      </rPr>
      <t>.</t>
    </r>
  </si>
  <si>
    <r>
      <t>a In m</t>
    </r>
    <r>
      <rPr>
        <vertAlign val="superscript"/>
        <sz val="9"/>
        <color rgb="FF595959"/>
        <rFont val="Arial"/>
        <family val="2"/>
      </rPr>
      <t>2</t>
    </r>
    <r>
      <rPr>
        <sz val="9"/>
        <color rgb="FF595959"/>
        <rFont val="Arial"/>
        <family val="2"/>
      </rPr>
      <t>.</t>
    </r>
  </si>
  <si>
    <r>
      <t>Gatunki zwierząt</t>
    </r>
    <r>
      <rPr>
        <vertAlign val="superscript"/>
        <sz val="9"/>
        <color theme="1"/>
        <rFont val="Arial"/>
        <family val="2"/>
      </rPr>
      <t xml:space="preserve"> a</t>
    </r>
    <r>
      <rPr>
        <sz val="9"/>
        <color theme="1"/>
        <rFont val="Arial"/>
        <family val="2"/>
      </rPr>
      <t xml:space="preserve"> </t>
    </r>
  </si>
  <si>
    <r>
      <t xml:space="preserve">a Okazowe i domowe. 
Ź r ó d ł o: dane ZOO Wrocław Sp. z o. o.
</t>
    </r>
    <r>
      <rPr>
        <sz val="9"/>
        <color theme="1" tint="0.34999001026153564"/>
        <rFont val="Arial"/>
        <family val="2"/>
      </rPr>
      <t>a Exhibit and domestic. 
S o u r c e: data of the ZOO Wrocław Sp. z o. o.</t>
    </r>
    <r>
      <rPr>
        <sz val="9"/>
        <color theme="1"/>
        <rFont val="Arial"/>
        <family val="2"/>
      </rPr>
      <t xml:space="preserve">
</t>
    </r>
  </si>
  <si>
    <r>
      <t>Gatunki zwierząt</t>
    </r>
    <r>
      <rPr>
        <vertAlign val="superscript"/>
        <sz val="9"/>
        <color theme="1"/>
        <rFont val="Arial"/>
        <family val="2"/>
      </rPr>
      <t xml:space="preserve">a
</t>
    </r>
    <r>
      <rPr>
        <sz val="9"/>
        <color theme="1" tint="0.34999001026153564"/>
        <rFont val="Arial"/>
        <family val="2"/>
      </rPr>
      <t>Species of 
animals</t>
    </r>
    <r>
      <rPr>
        <vertAlign val="superscript"/>
        <sz val="9"/>
        <color theme="1" tint="0.34999001026153564"/>
        <rFont val="Arial"/>
        <family val="2"/>
      </rPr>
      <t>a</t>
    </r>
  </si>
  <si>
    <r>
      <t xml:space="preserve">Zwierzęta okazowe
</t>
    </r>
    <r>
      <rPr>
        <sz val="9"/>
        <color theme="1" tint="0.34999001026153564"/>
        <rFont val="Arial"/>
        <family val="2"/>
      </rPr>
      <t>Exhibitional animals</t>
    </r>
  </si>
  <si>
    <r>
      <t xml:space="preserve">razem
</t>
    </r>
    <r>
      <rPr>
        <sz val="9"/>
        <color theme="1" tint="0.34999001026153564"/>
        <rFont val="Arial"/>
        <family val="2"/>
      </rPr>
      <t>total</t>
    </r>
  </si>
  <si>
    <r>
      <t>w tym urodzone w ogrodzie
 zoologicznym</t>
    </r>
    <r>
      <rPr>
        <vertAlign val="superscript"/>
        <sz val="9"/>
        <color theme="1"/>
        <rFont val="Arial"/>
        <family val="2"/>
      </rPr>
      <t xml:space="preserve"> b</t>
    </r>
    <r>
      <rPr>
        <sz val="9"/>
        <color theme="1"/>
        <rFont val="Arial"/>
        <family val="2"/>
      </rPr>
      <t xml:space="preserve">
</t>
    </r>
    <r>
      <rPr>
        <sz val="9"/>
        <color theme="1" tint="0.34999001026153564"/>
        <rFont val="Arial"/>
        <family val="2"/>
      </rPr>
      <t>of which born in zoological garden</t>
    </r>
    <r>
      <rPr>
        <vertAlign val="superscript"/>
        <sz val="9"/>
        <color theme="1" tint="0.34999001026153564"/>
        <rFont val="Arial"/>
        <family val="2"/>
      </rPr>
      <t xml:space="preserve"> b</t>
    </r>
  </si>
  <si>
    <r>
      <t xml:space="preserve">a Okazowe i domowe. b W ciągu roku.
Ź r ó d ł o: dane ZOO Wrocław Sp. z o. o.
</t>
    </r>
    <r>
      <rPr>
        <sz val="9"/>
        <color theme="1" tint="0.34999001026153564"/>
        <rFont val="Arial"/>
        <family val="2"/>
      </rPr>
      <t xml:space="preserve">a Exhibit and domestic. b During the year.
S o u r c e: data of the ZOO Wrocław Sp. z o. o.
</t>
    </r>
  </si>
  <si>
    <r>
      <t xml:space="preserve">Ź r ó d ł o: dane Ogrodu Botanicznego Uniwersytetu Wrocławskiego.
</t>
    </r>
    <r>
      <rPr>
        <sz val="9"/>
        <color theme="1" tint="0.34999001026153564"/>
        <rFont val="Arial"/>
        <family val="2"/>
      </rPr>
      <t xml:space="preserve">S o u r c e: data of the Botanical Garden of the University of Wrocław.
</t>
    </r>
  </si>
  <si>
    <r>
      <t xml:space="preserve">ODPADY 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WEDŁUG RODZAJÓW</t>
    </r>
  </si>
  <si>
    <r>
      <t xml:space="preserve">WASTE 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BY TYPES</t>
    </r>
  </si>
  <si>
    <r>
      <t xml:space="preserve">w tys. t   </t>
    </r>
    <r>
      <rPr>
        <sz val="9"/>
        <color theme="1" tint="0.34999001026153564"/>
        <rFont val="Arial"/>
        <family val="2"/>
      </rPr>
      <t>in thousand tonnes</t>
    </r>
  </si>
  <si>
    <r>
      <t xml:space="preserve">poddane odzyskowi 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</t>
    </r>
  </si>
  <si>
    <r>
      <t>recovered</t>
    </r>
    <r>
      <rPr>
        <vertAlign val="superscript"/>
        <sz val="9"/>
        <color theme="1" tint="0.34999001026153564"/>
        <rFont val="Arial"/>
        <family val="2"/>
      </rPr>
      <t xml:space="preserve"> b</t>
    </r>
  </si>
  <si>
    <r>
      <t>unieszkodliwione</t>
    </r>
    <r>
      <rPr>
        <vertAlign val="superscript"/>
        <sz val="9"/>
        <color theme="1"/>
        <rFont val="Arial"/>
        <family val="2"/>
      </rPr>
      <t xml:space="preserve"> b</t>
    </r>
    <r>
      <rPr>
        <sz val="9"/>
        <color theme="1"/>
        <rFont val="Arial"/>
        <family val="2"/>
      </rPr>
      <t xml:space="preserve"> </t>
    </r>
  </si>
  <si>
    <r>
      <t xml:space="preserve">disposed </t>
    </r>
    <r>
      <rPr>
        <vertAlign val="superscript"/>
        <sz val="9"/>
        <color theme="1" tint="0.34999001026153564"/>
        <rFont val="Arial"/>
        <family val="2"/>
      </rPr>
      <t xml:space="preserve"> b</t>
    </r>
  </si>
  <si>
    <r>
      <t xml:space="preserve">w tym składowane </t>
    </r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 </t>
    </r>
  </si>
  <si>
    <r>
      <t xml:space="preserve">of which landfilled  </t>
    </r>
    <r>
      <rPr>
        <vertAlign val="superscript"/>
        <sz val="9"/>
        <color theme="1" tint="0.34999001026153564"/>
        <rFont val="Arial"/>
        <family val="2"/>
      </rPr>
      <t>c</t>
    </r>
  </si>
  <si>
    <r>
      <t xml:space="preserve">(nagromadzone; stan w końcu roku) </t>
    </r>
    <r>
      <rPr>
        <vertAlign val="superscript"/>
        <sz val="9"/>
        <color theme="1"/>
        <rFont val="Arial"/>
        <family val="2"/>
      </rPr>
      <t>d</t>
    </r>
  </si>
  <si>
    <r>
      <t>per 1 km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</si>
  <si>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Odpady komunalne zebrane </t>
    </r>
    <r>
      <rPr>
        <vertAlign val="superscript"/>
        <sz val="9"/>
        <color theme="1"/>
        <rFont val="Arial"/>
        <family val="2"/>
      </rPr>
      <t xml:space="preserve">b </t>
    </r>
  </si>
  <si>
    <r>
      <t xml:space="preserve">Municipal waste collected </t>
    </r>
    <r>
      <rPr>
        <vertAlign val="superscript"/>
        <sz val="9"/>
        <color theme="1" tint="0.34999001026153564"/>
        <rFont val="Arial"/>
        <family val="2"/>
      </rPr>
      <t xml:space="preserve">b </t>
    </r>
  </si>
  <si>
    <r>
      <t>Zakłady szczególnie uciążliwe dla czystości powietrza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</si>
  <si>
    <r>
      <t>Species of animals</t>
    </r>
    <r>
      <rPr>
        <vertAlign val="superscript"/>
        <sz val="9"/>
        <color theme="1" tint="0.34999001026153564"/>
        <rFont val="Arial"/>
        <family val="2"/>
      </rPr>
      <t>a</t>
    </r>
  </si>
  <si>
    <t xml:space="preserve">Sold entry cards </t>
  </si>
  <si>
    <t>(during the year) in thousands</t>
  </si>
  <si>
    <t>Gatunki chronione 
i zagrożone w szt.</t>
  </si>
  <si>
    <t>434,5*</t>
  </si>
  <si>
    <t>Production (excluding agriculture, forestry and fishing) – from own intakes</t>
  </si>
  <si>
    <t>Emission of pollutants in tonnes:</t>
  </si>
  <si>
    <r>
      <t xml:space="preserve">(accumulated; as end of the year) </t>
    </r>
    <r>
      <rPr>
        <vertAlign val="superscript"/>
        <sz val="9"/>
        <color theme="1" tint="0.34999001026153564"/>
        <rFont val="Arial"/>
        <family val="2"/>
      </rPr>
      <t>d</t>
    </r>
  </si>
  <si>
    <t>Waste landfilled up to now</t>
  </si>
  <si>
    <t>Odpady dotychczas składowane</t>
  </si>
  <si>
    <r>
      <t>na 1 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</t>
    </r>
  </si>
  <si>
    <t>ecological areas</t>
  </si>
  <si>
    <t>Forest land as well as woody and shrubland</t>
  </si>
  <si>
    <r>
      <t xml:space="preserve">   a Patrz uwagi do działu, ust. 6 na str. 160. b Bez powierzchni rezerwatów przyrody, stanowisk dokumentacyjnych, zespołów przyrodniczo-krajobrazowych i użytków ekologicznych położonych na terenie parków krajobrazowych i obszarów chronionego krajobrazu.
   </t>
    </r>
    <r>
      <rPr>
        <sz val="9"/>
        <color theme="1" tint="0.34999001026153564"/>
        <rFont val="Arial"/>
        <family val="2"/>
      </rPr>
      <t xml:space="preserve">a See notes to the chapter, item 6 on page 160. b Excluding nature reserves, documentation sites, landscape-nature complexes and ecological arable lands located within landscape parks and protected landscape areas.
</t>
    </r>
  </si>
  <si>
    <r>
      <t xml:space="preserve">   a Z wyłączeniem odpadów komunalnych. b We własnym zakresie przez wytwórcę. c Na składowiskach (hałdach, stawach osadowych) własnych i innych. d Na składowiskach (hałdach, stawach osadowych) własnych.
   </t>
    </r>
    <r>
      <rPr>
        <sz val="9"/>
        <color theme="1" tint="0.34999001026153564"/>
        <rFont val="Arial"/>
        <family val="2"/>
      </rPr>
      <t>a Excluding municipal waste. b By waste producer on it own. c On own and other landfills (heaps, settling ponds).  
d On own landfills (heaps, settling ponds).</t>
    </r>
    <r>
      <rPr>
        <sz val="9"/>
        <color theme="1"/>
        <rFont val="Arial"/>
        <family val="2"/>
      </rPr>
      <t xml:space="preserve">
</t>
    </r>
  </si>
  <si>
    <r>
      <t xml:space="preserve">  a  Obszar lądowy (łącznie z wodami śródlądowymi). b Łącznie z gruntami zadrzewionymi i zakrzewionymi na użytkach rolnych.
   Ź r ó d ł o: dane Głównego Urzędu Geodezji i Kartografii.
 </t>
    </r>
    <r>
      <rPr>
        <sz val="9"/>
        <color theme="1" tint="0.34999001026153564"/>
        <rFont val="Arial"/>
        <family val="2"/>
      </rPr>
      <t xml:space="preserve"> a Land area (including inland waters). b Including wooded and bushy area on agricultural land. 
   S o u r c e: data of the Head Office of Geodesy and Cartography.</t>
    </r>
  </si>
  <si>
    <r>
      <t>ODPADY KOMUNALNE I NIECZYSTOŚCI CIEKŁE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</t>
    </r>
  </si>
  <si>
    <r>
      <t>MUNICIPAL WASTE AND LIQUID WASTE</t>
    </r>
    <r>
      <rPr>
        <vertAlign val="superscript"/>
        <sz val="9"/>
        <color theme="1" tint="0.34999001026153564"/>
        <rFont val="Arial"/>
        <family val="2"/>
      </rPr>
      <t>a</t>
    </r>
  </si>
  <si>
    <r>
      <t>Nieczystości ciekłe wywiezione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w dam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</t>
    </r>
  </si>
  <si>
    <r>
      <t>Liquid waste removed</t>
    </r>
    <r>
      <rPr>
        <sz val="9"/>
        <color theme="1" tint="0.34999001026153564"/>
        <rFont val="Arial"/>
        <family val="2"/>
      </rPr>
      <t xml:space="preserve"> in dam</t>
    </r>
    <r>
      <rPr>
        <vertAlign val="superscript"/>
        <sz val="9"/>
        <color theme="1" tint="0.34999001026153564"/>
        <rFont val="Arial"/>
        <family val="2"/>
      </rPr>
      <t>3</t>
    </r>
  </si>
  <si>
    <r>
      <t xml:space="preserve">  a Patrz uwagi do działu, ust. 8 i 9 na str. 161. b Dane szacunkowe; odpady odebrane od wszystkich właścicieli nieruchomości uznawane są za odpady wytworzone.
</t>
    </r>
    <r>
      <rPr>
        <sz val="9"/>
        <color theme="1" tint="0.34999001026153564"/>
        <rFont val="Arial"/>
        <family val="2"/>
      </rPr>
      <t>a  See notes to the chapter, item 8 and 9 on page 161. b Estimated data; waste collected from all inhabitants is considered to be waste generated.</t>
    </r>
    <r>
      <rPr>
        <sz val="9"/>
        <color theme="1"/>
        <rFont val="Arial"/>
        <family val="2"/>
      </rPr>
      <t xml:space="preserve">
</t>
    </r>
  </si>
  <si>
    <r>
      <t xml:space="preserve">Ludność korzystająca z oczyszczalni ścieków w % ludności ogółem </t>
    </r>
    <r>
      <rPr>
        <vertAlign val="superscript"/>
        <sz val="9"/>
        <color theme="1"/>
        <rFont val="Arial"/>
        <family val="2"/>
      </rPr>
      <t xml:space="preserve">a </t>
    </r>
  </si>
  <si>
    <t xml:space="preserve"> tlenek węgla </t>
  </si>
  <si>
    <t xml:space="preserve"> tlenki azotu </t>
  </si>
  <si>
    <t xml:space="preserve">  carbon oxide</t>
  </si>
  <si>
    <t xml:space="preserve">  nitrogen oxides</t>
  </si>
  <si>
    <t>Pollutants retained in pollutant 
reduction systems 
in % of pollutants produced: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</si>
</sst>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 tint="0.34999001026153564"/>
      <name val="Arial"/>
      <family val="2"/>
    </font>
    <font>
      <b/>
      <vertAlign val="superscript"/>
      <sz val="9"/>
      <color theme="1" tint="0.34999001026153564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sz val="9"/>
      <color rgb="FF000000"/>
      <name val="Arial"/>
      <family val="2"/>
    </font>
    <font>
      <vertAlign val="superscript"/>
      <sz val="9"/>
      <color theme="1" tint="0.34999001026153564"/>
      <name val="Arial"/>
      <family val="2"/>
    </font>
    <font>
      <sz val="9"/>
      <color theme="1" tint="0.34999001026153564"/>
      <name val="Calibri"/>
      <family val="2"/>
      <scheme val="minor"/>
    </font>
    <font>
      <i/>
      <sz val="9"/>
      <color theme="1"/>
      <name val="Arial"/>
      <family val="2"/>
    </font>
    <font>
      <i/>
      <vertAlign val="superscript"/>
      <sz val="9"/>
      <color rgb="FF595959"/>
      <name val="Arial"/>
      <family val="2"/>
    </font>
    <font>
      <i/>
      <sz val="9"/>
      <color rgb="FF595959"/>
      <name val="Arial"/>
      <family val="2"/>
    </font>
    <font>
      <sz val="9"/>
      <color rgb="FF595959"/>
      <name val="Arial"/>
      <family val="2"/>
    </font>
    <font>
      <vertAlign val="superscript"/>
      <sz val="9"/>
      <color rgb="FF59595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</cellStyleXfs>
  <cellXfs count="226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3" fillId="4" borderId="0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3" fillId="3" borderId="0" xfId="0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3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 vertical="center" wrapText="1" indent="4"/>
    </xf>
    <xf numFmtId="0" fontId="10" fillId="3" borderId="0" xfId="0" applyFont="1" applyFill="1" applyBorder="1"/>
    <xf numFmtId="0" fontId="14" fillId="3" borderId="0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 wrapText="1"/>
    </xf>
    <xf numFmtId="164" fontId="3" fillId="0" borderId="6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 indent="4"/>
    </xf>
    <xf numFmtId="0" fontId="3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 indent="5"/>
    </xf>
    <xf numFmtId="0" fontId="4" fillId="0" borderId="0" xfId="0" applyFont="1" applyAlignment="1">
      <alignment horizontal="left" vertical="center" wrapText="1" indent="4"/>
    </xf>
    <xf numFmtId="0" fontId="5" fillId="0" borderId="0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right" wrapText="1"/>
    </xf>
    <xf numFmtId="0" fontId="15" fillId="4" borderId="2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" fontId="3" fillId="0" borderId="5" xfId="0" applyNumberFormat="1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3" fillId="0" borderId="7" xfId="0" applyFont="1" applyBorder="1" applyAlignment="1">
      <alignment horizontal="center" wrapText="1"/>
    </xf>
    <xf numFmtId="0" fontId="5" fillId="0" borderId="5" xfId="0" applyFont="1" applyFill="1" applyBorder="1" applyAlignment="1">
      <alignment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 indent="1"/>
    </xf>
    <xf numFmtId="0" fontId="4" fillId="3" borderId="0" xfId="0" applyFont="1" applyFill="1" applyBorder="1"/>
    <xf numFmtId="0" fontId="3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 horizontal="left" vertical="center" wrapText="1" indent="2"/>
    </xf>
    <xf numFmtId="0" fontId="4" fillId="0" borderId="0" xfId="0" applyFont="1" applyFill="1" applyAlignment="1">
      <alignment horizontal="left" vertical="center" wrapText="1" indent="2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indent="6"/>
    </xf>
    <xf numFmtId="0" fontId="10" fillId="3" borderId="0" xfId="0" applyFont="1" applyFill="1"/>
    <xf numFmtId="0" fontId="14" fillId="3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 indent="6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 indent="6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6" xfId="0" applyNumberFormat="1" applyFont="1" applyFill="1" applyBorder="1" applyAlignment="1">
      <alignment horizontal="right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3" fillId="0" borderId="1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164" fontId="3" fillId="0" borderId="5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5" fillId="0" borderId="11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 wrapText="1"/>
    </xf>
    <xf numFmtId="0" fontId="8" fillId="3" borderId="0" xfId="0" applyFont="1" applyFill="1" applyAlignment="1">
      <alignment horizontal="right" vertical="center" wrapText="1"/>
    </xf>
    <xf numFmtId="0" fontId="3" fillId="4" borderId="2" xfId="0" applyFont="1" applyFill="1" applyBorder="1" applyAlignment="1">
      <alignment horizontal="justify" vertical="center" wrapText="1"/>
    </xf>
    <xf numFmtId="1" fontId="3" fillId="0" borderId="6" xfId="0" applyNumberFormat="1" applyFont="1" applyBorder="1" applyAlignment="1">
      <alignment horizontal="right" vertical="center" wrapText="1"/>
    </xf>
    <xf numFmtId="0" fontId="4" fillId="3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 indent="2"/>
    </xf>
    <xf numFmtId="0" fontId="3" fillId="4" borderId="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 indent="3"/>
    </xf>
    <xf numFmtId="0" fontId="3" fillId="0" borderId="5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5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horizontal="left" vertical="center" indent="6"/>
    </xf>
    <xf numFmtId="0" fontId="3" fillId="3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4" fillId="3" borderId="0" xfId="0" applyFont="1" applyFill="1" applyAlignment="1">
      <alignment horizontal="left" vertical="center" wrapText="1" inden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3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right" vertical="center" wrapText="1"/>
    </xf>
    <xf numFmtId="1" fontId="12" fillId="0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1" fontId="7" fillId="0" borderId="6" xfId="0" applyNumberFormat="1" applyFont="1" applyFill="1" applyBorder="1" applyAlignment="1">
      <alignment horizontal="right" vertical="center" wrapText="1"/>
    </xf>
    <xf numFmtId="1" fontId="7" fillId="0" borderId="5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1" fontId="15" fillId="0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4" fillId="3" borderId="0" xfId="0" applyFont="1" applyFill="1" applyAlignment="1">
      <alignment horizontal="left" vertical="top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3" fillId="0" borderId="6" xfId="0" applyFont="1" applyFill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164" fontId="3" fillId="0" borderId="6" xfId="0" applyNumberFormat="1" applyFont="1" applyFill="1" applyBorder="1"/>
    <xf numFmtId="0" fontId="4" fillId="0" borderId="11" xfId="0" applyFont="1" applyFill="1" applyBorder="1" applyAlignment="1">
      <alignment wrapText="1"/>
    </xf>
    <xf numFmtId="0" fontId="3" fillId="0" borderId="0" xfId="0" applyFont="1" applyAlignment="1">
      <alignment horizontal="right" vertical="center" wrapText="1"/>
    </xf>
    <xf numFmtId="0" fontId="18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7"/>
    </xf>
    <xf numFmtId="0" fontId="3" fillId="0" borderId="0" xfId="0" applyFont="1" applyFill="1" applyAlignment="1">
      <alignment horizontal="left" vertical="top" wrapText="1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164" fontId="3" fillId="0" borderId="6" xfId="0" applyNumberFormat="1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4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top" wrapText="1" inden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top" wrapText="1" inden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left" vertical="center" wrapText="1" indent="7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Spis%20tre&#347;ci.xlsx#'Spis tablic - List of tables'!A1" /><Relationship Id="rId3" Type="http://schemas.openxmlformats.org/officeDocument/2006/relationships/hyperlink" Target="#Spis%20tre&#347;ci.xlsx#'Spis tablic - List of table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0</xdr:rowOff>
    </xdr:from>
    <xdr:to>
      <xdr:col>9</xdr:col>
      <xdr:colOff>57150</xdr:colOff>
      <xdr:row>3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257175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666750" cy="238125"/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114300"/>
          <a:ext cx="666750" cy="2381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666750" cy="238125"/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14300"/>
          <a:ext cx="666750" cy="2381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692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666750</xdr:colOff>
      <xdr:row>2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8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666750" cy="238125"/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5" y="114300"/>
          <a:ext cx="666750" cy="2381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8</xdr:col>
      <xdr:colOff>57150</xdr:colOff>
      <xdr:row>3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257175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8</xdr:col>
      <xdr:colOff>57150</xdr:colOff>
      <xdr:row>3</xdr:row>
      <xdr:rowOff>95250</xdr:rowOff>
    </xdr:to>
    <xdr:pic>
      <xdr:nvPicPr>
        <xdr:cNvPr id="2" name="Obraz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257175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4" name="Obraz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4" name="Obraz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57150</xdr:colOff>
      <xdr:row>2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7</xdr:col>
      <xdr:colOff>57150</xdr:colOff>
      <xdr:row>2</xdr:row>
      <xdr:rowOff>95250</xdr:rowOff>
    </xdr:to>
    <xdr:pic>
      <xdr:nvPicPr>
        <xdr:cNvPr id="3" name="Obraz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114300"/>
          <a:ext cx="666750" cy="238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 topLeftCell="A1">
      <pane xSplit="1" ySplit="10" topLeftCell="B11" activePane="bottomRight" state="frozen"/>
      <selection pane="topLeft" activeCell="K39" sqref="K39"/>
      <selection pane="topRight" activeCell="K39" sqref="K39"/>
      <selection pane="bottomLeft" activeCell="K39" sqref="K39"/>
      <selection pane="bottomRight" activeCell="B18" sqref="B18:H24"/>
    </sheetView>
  </sheetViews>
  <sheetFormatPr defaultColWidth="9.140625" defaultRowHeight="11.25" customHeight="1"/>
  <cols>
    <col min="1" max="1" width="1.7109375" style="1" customWidth="1"/>
    <col min="2" max="2" width="36.7109375" style="1" customWidth="1"/>
    <col min="3" max="5" width="11.7109375" style="1" customWidth="1"/>
    <col min="6" max="6" width="27.421875" style="1" customWidth="1"/>
    <col min="7" max="7" width="11.7109375" style="1" customWidth="1"/>
    <col min="8" max="8" width="36.7109375" style="2" customWidth="1"/>
    <col min="9" max="16384" width="9.140625" style="1" customWidth="1"/>
  </cols>
  <sheetData>
    <row r="1" ht="9" customHeight="1"/>
    <row r="2" spans="2:8" ht="11.25" customHeight="1">
      <c r="B2" s="172" t="s">
        <v>0</v>
      </c>
      <c r="C2" s="172"/>
      <c r="D2" s="172"/>
      <c r="E2" s="172"/>
      <c r="F2" s="172"/>
      <c r="G2" s="172"/>
      <c r="H2" s="172"/>
    </row>
    <row r="3" spans="2:8" ht="11.25" customHeight="1">
      <c r="B3" s="173" t="s">
        <v>183</v>
      </c>
      <c r="C3" s="173"/>
      <c r="D3" s="173"/>
      <c r="E3" s="173"/>
      <c r="F3" s="173"/>
      <c r="G3" s="173"/>
      <c r="H3" s="173"/>
    </row>
    <row r="4" spans="2:8" ht="11.25" customHeight="1">
      <c r="B4" s="172" t="s">
        <v>139</v>
      </c>
      <c r="C4" s="172"/>
      <c r="D4" s="172"/>
      <c r="E4" s="172"/>
      <c r="F4" s="172"/>
      <c r="G4" s="172"/>
      <c r="H4" s="172"/>
    </row>
    <row r="5" spans="2:8" s="2" customFormat="1" ht="11.25" customHeight="1">
      <c r="B5" s="174" t="s">
        <v>184</v>
      </c>
      <c r="C5" s="174"/>
      <c r="D5" s="174"/>
      <c r="E5" s="174"/>
      <c r="F5" s="174"/>
      <c r="G5" s="174"/>
      <c r="H5" s="174"/>
    </row>
    <row r="6" spans="2:8" s="2" customFormat="1" ht="11.25" customHeight="1">
      <c r="B6" s="175" t="s">
        <v>181</v>
      </c>
      <c r="C6" s="175"/>
      <c r="D6" s="175"/>
      <c r="E6" s="175"/>
      <c r="F6" s="175"/>
      <c r="G6" s="175"/>
      <c r="H6" s="175"/>
    </row>
    <row r="7" spans="2:8" s="6" customFormat="1" ht="3.95" customHeight="1" thickBot="1">
      <c r="B7" s="3"/>
      <c r="C7" s="4"/>
      <c r="D7" s="4"/>
      <c r="E7" s="4"/>
      <c r="F7" s="4"/>
      <c r="G7" s="3"/>
      <c r="H7" s="5"/>
    </row>
    <row r="8" spans="2:8" ht="15" customHeight="1" thickBot="1">
      <c r="B8" s="176" t="s">
        <v>1</v>
      </c>
      <c r="C8" s="7">
        <v>2021</v>
      </c>
      <c r="D8" s="178">
        <v>2022</v>
      </c>
      <c r="E8" s="179"/>
      <c r="F8" s="180" t="s">
        <v>2</v>
      </c>
      <c r="G8" s="6"/>
      <c r="H8" s="1"/>
    </row>
    <row r="9" spans="2:8" ht="75.75" customHeight="1" thickBot="1">
      <c r="B9" s="177"/>
      <c r="C9" s="178" t="s">
        <v>208</v>
      </c>
      <c r="D9" s="179"/>
      <c r="E9" s="8" t="s">
        <v>209</v>
      </c>
      <c r="F9" s="181"/>
      <c r="H9" s="1"/>
    </row>
    <row r="10" spans="2:7" s="6" customFormat="1" ht="3.95" customHeight="1">
      <c r="B10" s="9"/>
      <c r="C10" s="9"/>
      <c r="D10" s="9"/>
      <c r="E10" s="9"/>
      <c r="F10" s="10"/>
      <c r="G10" s="1"/>
    </row>
    <row r="11" spans="2:8" ht="11.25" customHeight="1">
      <c r="B11" s="11" t="s">
        <v>210</v>
      </c>
      <c r="C11" s="12">
        <v>29282</v>
      </c>
      <c r="D11" s="13">
        <v>29281</v>
      </c>
      <c r="E11" s="14">
        <f>D11/$D$11*100</f>
        <v>100</v>
      </c>
      <c r="F11" s="15" t="s">
        <v>211</v>
      </c>
      <c r="H11" s="1"/>
    </row>
    <row r="12" spans="2:8" ht="11.25" customHeight="1">
      <c r="B12" s="11" t="s">
        <v>207</v>
      </c>
      <c r="C12" s="12"/>
      <c r="D12" s="13"/>
      <c r="E12" s="14"/>
      <c r="F12" s="16" t="s">
        <v>90</v>
      </c>
      <c r="H12" s="1"/>
    </row>
    <row r="13" spans="2:8" ht="11.25" customHeight="1">
      <c r="B13" s="17" t="s">
        <v>212</v>
      </c>
      <c r="C13" s="18">
        <v>11230</v>
      </c>
      <c r="D13" s="19">
        <v>10870</v>
      </c>
      <c r="E13" s="20">
        <v>37.1</v>
      </c>
      <c r="F13" s="21" t="s">
        <v>213</v>
      </c>
      <c r="H13" s="1"/>
    </row>
    <row r="14" spans="2:8" ht="11.25" customHeight="1">
      <c r="B14" s="17" t="s">
        <v>8</v>
      </c>
      <c r="C14" s="18">
        <v>1577</v>
      </c>
      <c r="D14" s="19">
        <v>2309</v>
      </c>
      <c r="E14" s="20">
        <v>7.9</v>
      </c>
      <c r="F14" s="21" t="s">
        <v>290</v>
      </c>
      <c r="H14" s="1"/>
    </row>
    <row r="15" spans="2:8" ht="11.25" customHeight="1">
      <c r="B15" s="17" t="s">
        <v>4</v>
      </c>
      <c r="C15" s="18">
        <v>1014</v>
      </c>
      <c r="D15" s="19">
        <v>1012</v>
      </c>
      <c r="E15" s="20">
        <v>3.5</v>
      </c>
      <c r="F15" s="21" t="s">
        <v>5</v>
      </c>
      <c r="H15" s="1"/>
    </row>
    <row r="16" spans="2:8" ht="11.25" customHeight="1">
      <c r="B16" s="17" t="s">
        <v>6</v>
      </c>
      <c r="C16" s="18">
        <v>383</v>
      </c>
      <c r="D16" s="19">
        <v>370</v>
      </c>
      <c r="E16" s="20">
        <v>1.3</v>
      </c>
      <c r="F16" s="22" t="s">
        <v>7</v>
      </c>
      <c r="H16" s="1"/>
    </row>
    <row r="17" ht="11.25" customHeight="1">
      <c r="H17" s="1"/>
    </row>
    <row r="18" spans="2:8" ht="11.25" customHeight="1">
      <c r="B18" s="171" t="s">
        <v>293</v>
      </c>
      <c r="C18" s="171"/>
      <c r="D18" s="171"/>
      <c r="E18" s="171"/>
      <c r="F18" s="171"/>
      <c r="G18" s="171"/>
      <c r="H18" s="171"/>
    </row>
    <row r="19" spans="2:8" ht="11.25" customHeight="1">
      <c r="B19" s="171"/>
      <c r="C19" s="171"/>
      <c r="D19" s="171"/>
      <c r="E19" s="171"/>
      <c r="F19" s="171"/>
      <c r="G19" s="171"/>
      <c r="H19" s="171"/>
    </row>
    <row r="20" spans="2:8" ht="11.25" customHeight="1">
      <c r="B20" s="171"/>
      <c r="C20" s="171"/>
      <c r="D20" s="171"/>
      <c r="E20" s="171"/>
      <c r="F20" s="171"/>
      <c r="G20" s="171"/>
      <c r="H20" s="171"/>
    </row>
    <row r="21" spans="2:8" ht="11.25" customHeight="1">
      <c r="B21" s="171"/>
      <c r="C21" s="171"/>
      <c r="D21" s="171"/>
      <c r="E21" s="171"/>
      <c r="F21" s="171"/>
      <c r="G21" s="171"/>
      <c r="H21" s="171"/>
    </row>
    <row r="22" spans="2:8" s="2" customFormat="1" ht="11.25" customHeight="1">
      <c r="B22" s="171"/>
      <c r="C22" s="171"/>
      <c r="D22" s="171"/>
      <c r="E22" s="171"/>
      <c r="F22" s="171"/>
      <c r="G22" s="171"/>
      <c r="H22" s="171"/>
    </row>
    <row r="23" spans="2:8" s="2" customFormat="1" ht="11.25" customHeight="1">
      <c r="B23" s="171"/>
      <c r="C23" s="171"/>
      <c r="D23" s="171"/>
      <c r="E23" s="171"/>
      <c r="F23" s="171"/>
      <c r="G23" s="171"/>
      <c r="H23" s="171"/>
    </row>
    <row r="24" spans="2:8" s="2" customFormat="1" ht="37.5" customHeight="1">
      <c r="B24" s="171"/>
      <c r="C24" s="171"/>
      <c r="D24" s="171"/>
      <c r="E24" s="171"/>
      <c r="F24" s="171"/>
      <c r="G24" s="171"/>
      <c r="H24" s="171"/>
    </row>
  </sheetData>
  <mergeCells count="10">
    <mergeCell ref="B18:H24"/>
    <mergeCell ref="B2:H2"/>
    <mergeCell ref="B3:H3"/>
    <mergeCell ref="B4:H4"/>
    <mergeCell ref="B5:H5"/>
    <mergeCell ref="B6:H6"/>
    <mergeCell ref="B8:B9"/>
    <mergeCell ref="D8:E8"/>
    <mergeCell ref="F8:F9"/>
    <mergeCell ref="C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 topLeftCell="A1">
      <selection activeCell="H19" sqref="H19"/>
    </sheetView>
  </sheetViews>
  <sheetFormatPr defaultColWidth="9.140625" defaultRowHeight="11.25" customHeight="1"/>
  <cols>
    <col min="1" max="1" width="1.7109375" style="1" customWidth="1"/>
    <col min="2" max="2" width="22.00390625" style="1" customWidth="1"/>
    <col min="3" max="5" width="9.140625" style="1" customWidth="1"/>
    <col min="6" max="6" width="22.421875" style="2" customWidth="1"/>
    <col min="7" max="16384" width="9.140625" style="1" customWidth="1"/>
  </cols>
  <sheetData>
    <row r="1" ht="9" customHeight="1"/>
    <row r="2" ht="11.25" customHeight="1">
      <c r="B2" s="90" t="s">
        <v>142</v>
      </c>
    </row>
    <row r="3" ht="11.25" customHeight="1">
      <c r="B3" s="94" t="s">
        <v>245</v>
      </c>
    </row>
    <row r="4" ht="11.25" customHeight="1">
      <c r="B4" s="90" t="s">
        <v>141</v>
      </c>
    </row>
    <row r="5" s="2" customFormat="1" ht="11.25" customHeight="1">
      <c r="B5" s="96" t="s">
        <v>246</v>
      </c>
    </row>
    <row r="6" s="2" customFormat="1" ht="11.25" customHeight="1">
      <c r="B6" s="118" t="s">
        <v>180</v>
      </c>
    </row>
    <row r="7" spans="2:6" s="6" customFormat="1" ht="3.95" customHeight="1" thickBot="1">
      <c r="B7" s="116"/>
      <c r="C7" s="116"/>
      <c r="D7" s="116"/>
      <c r="E7" s="116"/>
      <c r="F7" s="59"/>
    </row>
    <row r="8" spans="2:6" ht="15" customHeight="1" thickBot="1">
      <c r="B8" s="60" t="s">
        <v>1</v>
      </c>
      <c r="C8" s="62">
        <v>2015</v>
      </c>
      <c r="D8" s="82">
        <v>2020</v>
      </c>
      <c r="E8" s="83">
        <v>2021</v>
      </c>
      <c r="F8" s="63" t="s">
        <v>2</v>
      </c>
    </row>
    <row r="9" spans="2:6" s="6" customFormat="1" ht="3.95" customHeight="1">
      <c r="B9" s="33"/>
      <c r="C9" s="33"/>
      <c r="D9" s="33"/>
      <c r="E9" s="33"/>
      <c r="F9" s="34"/>
    </row>
    <row r="10" spans="2:6" ht="11.25" customHeight="1">
      <c r="B10" s="64" t="s">
        <v>87</v>
      </c>
      <c r="C10" s="125"/>
      <c r="D10" s="126"/>
      <c r="E10" s="126"/>
      <c r="F10" s="68"/>
    </row>
    <row r="11" spans="2:6" ht="24">
      <c r="B11" s="64" t="s">
        <v>136</v>
      </c>
      <c r="C11" s="49">
        <v>1836.5</v>
      </c>
      <c r="D11" s="66">
        <v>703.7</v>
      </c>
      <c r="E11" s="66">
        <v>703.7</v>
      </c>
      <c r="F11" s="68" t="s">
        <v>88</v>
      </c>
    </row>
    <row r="12" spans="2:6" ht="11.25" customHeight="1">
      <c r="B12" s="69" t="s">
        <v>89</v>
      </c>
      <c r="C12" s="49"/>
      <c r="D12" s="78"/>
      <c r="E12" s="78"/>
      <c r="F12" s="71" t="s">
        <v>90</v>
      </c>
    </row>
    <row r="13" spans="2:6" ht="16.5" customHeight="1">
      <c r="B13" s="88" t="s">
        <v>247</v>
      </c>
      <c r="C13" s="47">
        <v>684</v>
      </c>
      <c r="D13" s="78">
        <v>684</v>
      </c>
      <c r="E13" s="78">
        <v>684</v>
      </c>
      <c r="F13" s="119" t="s">
        <v>248</v>
      </c>
    </row>
    <row r="14" spans="2:6" ht="11.25" customHeight="1">
      <c r="B14" s="88" t="s">
        <v>91</v>
      </c>
      <c r="C14" s="49">
        <v>21.5</v>
      </c>
      <c r="D14" s="66">
        <v>19.7</v>
      </c>
      <c r="E14" s="66">
        <v>19.7</v>
      </c>
      <c r="F14" s="119" t="s">
        <v>289</v>
      </c>
    </row>
    <row r="15" spans="2:6" ht="11.25" customHeight="1">
      <c r="B15" s="88" t="s">
        <v>92</v>
      </c>
      <c r="C15" s="49"/>
      <c r="D15" s="127"/>
      <c r="E15" s="127"/>
      <c r="F15" s="119" t="s">
        <v>99</v>
      </c>
    </row>
    <row r="16" spans="2:6" ht="11.25" customHeight="1">
      <c r="B16" s="88" t="s">
        <v>93</v>
      </c>
      <c r="C16" s="47">
        <v>1131</v>
      </c>
      <c r="D16" s="78" t="s">
        <v>3</v>
      </c>
      <c r="E16" s="78" t="s">
        <v>3</v>
      </c>
      <c r="F16" s="119" t="s">
        <v>98</v>
      </c>
    </row>
    <row r="17" spans="2:6" ht="11.25" customHeight="1">
      <c r="B17" s="69" t="s">
        <v>97</v>
      </c>
      <c r="C17" s="49">
        <v>6.3</v>
      </c>
      <c r="D17" s="66">
        <v>2.4</v>
      </c>
      <c r="E17" s="66">
        <v>2.4</v>
      </c>
      <c r="F17" s="68" t="s">
        <v>94</v>
      </c>
    </row>
    <row r="18" spans="2:6" ht="11.25" customHeight="1">
      <c r="B18" s="64" t="s">
        <v>95</v>
      </c>
      <c r="C18" s="49">
        <v>109</v>
      </c>
      <c r="D18" s="66">
        <v>111</v>
      </c>
      <c r="E18" s="66">
        <v>111</v>
      </c>
      <c r="F18" s="68" t="s">
        <v>96</v>
      </c>
    </row>
    <row r="20" spans="2:6" ht="11.25" customHeight="1">
      <c r="B20" s="171" t="s">
        <v>291</v>
      </c>
      <c r="C20" s="171"/>
      <c r="D20" s="171"/>
      <c r="E20" s="171"/>
      <c r="F20" s="171"/>
    </row>
    <row r="21" spans="2:6" ht="11.25" customHeight="1">
      <c r="B21" s="171"/>
      <c r="C21" s="171"/>
      <c r="D21" s="171"/>
      <c r="E21" s="171"/>
      <c r="F21" s="171"/>
    </row>
    <row r="22" spans="2:6" ht="11.25" customHeight="1">
      <c r="B22" s="171"/>
      <c r="C22" s="171"/>
      <c r="D22" s="171"/>
      <c r="E22" s="171"/>
      <c r="F22" s="171"/>
    </row>
    <row r="23" spans="2:6" ht="11.25" customHeight="1">
      <c r="B23" s="171"/>
      <c r="C23" s="171"/>
      <c r="D23" s="171"/>
      <c r="E23" s="171"/>
      <c r="F23" s="171"/>
    </row>
    <row r="24" spans="2:6" ht="11.25" customHeight="1">
      <c r="B24" s="171"/>
      <c r="C24" s="171"/>
      <c r="D24" s="171"/>
      <c r="E24" s="171"/>
      <c r="F24" s="171"/>
    </row>
    <row r="25" spans="2:6" ht="18.75" customHeight="1">
      <c r="B25" s="171"/>
      <c r="C25" s="171"/>
      <c r="D25" s="171"/>
      <c r="E25" s="171"/>
      <c r="F25" s="171"/>
    </row>
  </sheetData>
  <mergeCells count="1">
    <mergeCell ref="B20:F2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 topLeftCell="A1">
      <selection activeCell="G8" sqref="G8"/>
    </sheetView>
  </sheetViews>
  <sheetFormatPr defaultColWidth="9.140625" defaultRowHeight="11.25" customHeight="1"/>
  <cols>
    <col min="1" max="1" width="1.7109375" style="1" customWidth="1"/>
    <col min="2" max="2" width="32.7109375" style="1" customWidth="1"/>
    <col min="3" max="5" width="7.7109375" style="1" customWidth="1"/>
    <col min="6" max="6" width="33.57421875" style="2" customWidth="1"/>
    <col min="7" max="7" width="9.28125" style="1" bestFit="1" customWidth="1"/>
    <col min="8" max="8" width="9.421875" style="1" bestFit="1" customWidth="1"/>
    <col min="9" max="16" width="9.28125" style="1" bestFit="1" customWidth="1"/>
    <col min="17" max="17" width="16.140625" style="1" customWidth="1"/>
    <col min="18" max="19" width="9.28125" style="1" bestFit="1" customWidth="1"/>
    <col min="20" max="20" width="9.7109375" style="1" bestFit="1" customWidth="1"/>
    <col min="21" max="30" width="9.28125" style="1" bestFit="1" customWidth="1"/>
    <col min="31" max="16384" width="9.140625" style="1" customWidth="1"/>
  </cols>
  <sheetData>
    <row r="1" ht="9" customHeight="1"/>
    <row r="2" spans="2:6" ht="11.25" customHeight="1">
      <c r="B2" s="90" t="s">
        <v>155</v>
      </c>
      <c r="C2" s="92"/>
      <c r="D2" s="92"/>
      <c r="E2" s="92"/>
      <c r="F2" s="93"/>
    </row>
    <row r="3" spans="2:6" ht="11.25" customHeight="1">
      <c r="B3" s="94" t="s">
        <v>154</v>
      </c>
      <c r="C3" s="92"/>
      <c r="D3" s="92"/>
      <c r="E3" s="92"/>
      <c r="F3" s="93"/>
    </row>
    <row r="4" spans="2:6" ht="11.25" customHeight="1">
      <c r="B4" s="90" t="s">
        <v>141</v>
      </c>
      <c r="C4" s="92"/>
      <c r="D4" s="92"/>
      <c r="E4" s="92"/>
      <c r="F4" s="93"/>
    </row>
    <row r="5" spans="2:6" ht="11.25" customHeight="1">
      <c r="B5" s="96" t="s">
        <v>153</v>
      </c>
      <c r="C5" s="128"/>
      <c r="D5" s="128"/>
      <c r="E5" s="128"/>
      <c r="F5" s="129"/>
    </row>
    <row r="6" spans="2:6" ht="11.25" customHeight="1">
      <c r="B6" s="118" t="s">
        <v>180</v>
      </c>
      <c r="C6" s="130"/>
      <c r="D6" s="130"/>
      <c r="E6" s="130"/>
      <c r="F6" s="131"/>
    </row>
    <row r="7" spans="2:6" s="6" customFormat="1" ht="3.95" customHeight="1" thickBot="1">
      <c r="B7" s="132"/>
      <c r="C7" s="27"/>
      <c r="D7" s="27"/>
      <c r="E7" s="27"/>
      <c r="F7" s="28"/>
    </row>
    <row r="8" spans="2:6" s="6" customFormat="1" ht="15" customHeight="1" thickBot="1">
      <c r="B8" s="60" t="s">
        <v>1</v>
      </c>
      <c r="C8" s="61">
        <v>2015</v>
      </c>
      <c r="D8" s="62">
        <v>2020</v>
      </c>
      <c r="E8" s="60">
        <v>2021</v>
      </c>
      <c r="F8" s="63" t="s">
        <v>2</v>
      </c>
    </row>
    <row r="9" spans="2:6" ht="3.95" customHeight="1">
      <c r="B9" s="133"/>
      <c r="C9" s="205"/>
      <c r="D9" s="205"/>
      <c r="E9" s="205"/>
      <c r="F9" s="205"/>
    </row>
    <row r="10" spans="2:6" ht="11.25" customHeight="1">
      <c r="B10" s="73" t="s">
        <v>249</v>
      </c>
      <c r="C10" s="75">
        <v>1448.4</v>
      </c>
      <c r="D10" s="75">
        <v>1646.7</v>
      </c>
      <c r="E10" s="75">
        <v>1653.8</v>
      </c>
      <c r="F10" s="134" t="s">
        <v>152</v>
      </c>
    </row>
    <row r="11" spans="2:6" ht="11.25" customHeight="1">
      <c r="B11" s="69" t="s">
        <v>151</v>
      </c>
      <c r="C11" s="78">
        <v>4.9</v>
      </c>
      <c r="D11" s="78">
        <v>5.6</v>
      </c>
      <c r="E11" s="78">
        <v>5.6</v>
      </c>
      <c r="F11" s="71" t="s">
        <v>150</v>
      </c>
    </row>
    <row r="12" spans="2:6" ht="13.5">
      <c r="B12" s="69" t="s">
        <v>250</v>
      </c>
      <c r="C12" s="78">
        <v>22.8</v>
      </c>
      <c r="D12" s="78">
        <v>24.4</v>
      </c>
      <c r="E12" s="78">
        <v>24.5</v>
      </c>
      <c r="F12" s="71" t="s">
        <v>251</v>
      </c>
    </row>
    <row r="13" spans="2:6" ht="11.25" customHeight="1">
      <c r="B13" s="64" t="s">
        <v>149</v>
      </c>
      <c r="C13" s="78"/>
      <c r="D13" s="78"/>
      <c r="E13" s="78"/>
      <c r="F13" s="68" t="s">
        <v>178</v>
      </c>
    </row>
    <row r="14" spans="2:6" ht="11.25" customHeight="1">
      <c r="B14" s="69" t="s">
        <v>148</v>
      </c>
      <c r="C14" s="78">
        <v>820.9</v>
      </c>
      <c r="D14" s="78">
        <v>795.3</v>
      </c>
      <c r="E14" s="78">
        <v>800.6</v>
      </c>
      <c r="F14" s="71" t="s">
        <v>147</v>
      </c>
    </row>
    <row r="15" spans="2:6" ht="11.25" customHeight="1">
      <c r="B15" s="69" t="s">
        <v>146</v>
      </c>
      <c r="C15" s="78">
        <v>132.7</v>
      </c>
      <c r="D15" s="78">
        <v>254.7</v>
      </c>
      <c r="E15" s="78">
        <v>251.8</v>
      </c>
      <c r="F15" s="71" t="s">
        <v>145</v>
      </c>
    </row>
    <row r="16" spans="2:6" ht="11.25" customHeight="1">
      <c r="B16" s="64" t="s">
        <v>144</v>
      </c>
      <c r="C16" s="78">
        <v>494.8</v>
      </c>
      <c r="D16" s="78">
        <v>596.7</v>
      </c>
      <c r="E16" s="78">
        <v>601.4</v>
      </c>
      <c r="F16" s="68" t="s">
        <v>143</v>
      </c>
    </row>
  </sheetData>
  <mergeCells count="1">
    <mergeCell ref="C9:F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 topLeftCell="A1">
      <selection activeCell="G8" sqref="G8"/>
    </sheetView>
  </sheetViews>
  <sheetFormatPr defaultColWidth="9.140625" defaultRowHeight="11.25" customHeight="1"/>
  <cols>
    <col min="1" max="1" width="1.7109375" style="1" customWidth="1"/>
    <col min="2" max="2" width="23.7109375" style="1" customWidth="1"/>
    <col min="3" max="5" width="7.7109375" style="1" customWidth="1"/>
    <col min="6" max="6" width="23.7109375" style="2" customWidth="1"/>
    <col min="7" max="16384" width="9.140625" style="1" customWidth="1"/>
  </cols>
  <sheetData>
    <row r="1" ht="9" customHeight="1"/>
    <row r="2" spans="2:6" ht="11.25" customHeight="1">
      <c r="B2" s="90" t="s">
        <v>168</v>
      </c>
      <c r="C2" s="92"/>
      <c r="D2" s="92"/>
      <c r="E2" s="92"/>
      <c r="F2" s="93"/>
    </row>
    <row r="3" spans="2:6" ht="11.25" customHeight="1">
      <c r="B3" s="94" t="s">
        <v>167</v>
      </c>
      <c r="C3" s="92"/>
      <c r="D3" s="92"/>
      <c r="E3" s="92"/>
      <c r="F3" s="93"/>
    </row>
    <row r="4" spans="2:6" ht="11.25" customHeight="1">
      <c r="B4" s="90" t="s">
        <v>141</v>
      </c>
      <c r="C4" s="92"/>
      <c r="D4" s="92"/>
      <c r="E4" s="92"/>
      <c r="F4" s="93"/>
    </row>
    <row r="5" spans="2:6" ht="11.25" customHeight="1">
      <c r="B5" s="96" t="s">
        <v>166</v>
      </c>
      <c r="C5" s="128"/>
      <c r="D5" s="128"/>
      <c r="E5" s="128"/>
      <c r="F5" s="129"/>
    </row>
    <row r="6" spans="2:6" ht="11.25" customHeight="1">
      <c r="B6" s="118" t="s">
        <v>180</v>
      </c>
      <c r="C6" s="130"/>
      <c r="D6" s="130"/>
      <c r="E6" s="130"/>
      <c r="F6" s="131"/>
    </row>
    <row r="7" spans="2:6" s="6" customFormat="1" ht="3.95" customHeight="1" thickBot="1">
      <c r="B7" s="132"/>
      <c r="C7" s="27"/>
      <c r="D7" s="27"/>
      <c r="E7" s="27"/>
      <c r="F7" s="28"/>
    </row>
    <row r="8" spans="2:6" s="6" customFormat="1" ht="15" customHeight="1" thickBot="1">
      <c r="B8" s="60" t="s">
        <v>1</v>
      </c>
      <c r="C8" s="61">
        <v>2015</v>
      </c>
      <c r="D8" s="62">
        <v>2020</v>
      </c>
      <c r="E8" s="60">
        <v>2021</v>
      </c>
      <c r="F8" s="63" t="s">
        <v>2</v>
      </c>
    </row>
    <row r="9" spans="2:6" ht="3.95" customHeight="1">
      <c r="B9" s="133"/>
      <c r="C9" s="205"/>
      <c r="D9" s="205"/>
      <c r="E9" s="205"/>
      <c r="F9" s="205"/>
    </row>
    <row r="10" spans="2:6" ht="11.25" customHeight="1">
      <c r="B10" s="64" t="s">
        <v>165</v>
      </c>
      <c r="C10" s="78">
        <v>547.6</v>
      </c>
      <c r="D10" s="78">
        <v>563.7</v>
      </c>
      <c r="E10" s="78">
        <v>562.9</v>
      </c>
      <c r="F10" s="68" t="s">
        <v>164</v>
      </c>
    </row>
    <row r="11" spans="2:6" ht="11.25" customHeight="1">
      <c r="B11" s="64" t="s">
        <v>163</v>
      </c>
      <c r="C11" s="78"/>
      <c r="D11" s="78"/>
      <c r="E11" s="78"/>
      <c r="F11" s="68" t="s">
        <v>162</v>
      </c>
    </row>
    <row r="12" spans="2:6" ht="12">
      <c r="B12" s="69" t="s">
        <v>159</v>
      </c>
      <c r="C12" s="102">
        <v>6313</v>
      </c>
      <c r="D12" s="102">
        <v>5184</v>
      </c>
      <c r="E12" s="102">
        <v>3498</v>
      </c>
      <c r="F12" s="71" t="s">
        <v>158</v>
      </c>
    </row>
    <row r="13" spans="2:6" ht="11.25" customHeight="1">
      <c r="B13" s="69" t="s">
        <v>157</v>
      </c>
      <c r="C13" s="102">
        <v>57568</v>
      </c>
      <c r="D13" s="102">
        <v>97159</v>
      </c>
      <c r="E13" s="102">
        <v>81577</v>
      </c>
      <c r="F13" s="71" t="s">
        <v>156</v>
      </c>
    </row>
    <row r="14" spans="2:6" ht="11.25" customHeight="1">
      <c r="B14" s="64" t="s">
        <v>161</v>
      </c>
      <c r="C14" s="102"/>
      <c r="D14" s="102"/>
      <c r="E14" s="102"/>
      <c r="F14" s="68" t="s">
        <v>160</v>
      </c>
    </row>
    <row r="15" spans="2:6" ht="11.25" customHeight="1">
      <c r="B15" s="69" t="s">
        <v>159</v>
      </c>
      <c r="C15" s="102">
        <v>13123</v>
      </c>
      <c r="D15" s="102">
        <v>4066</v>
      </c>
      <c r="E15" s="102">
        <v>2874</v>
      </c>
      <c r="F15" s="71" t="s">
        <v>158</v>
      </c>
    </row>
    <row r="16" spans="2:6" ht="11.25" customHeight="1">
      <c r="B16" s="69" t="s">
        <v>157</v>
      </c>
      <c r="C16" s="102">
        <v>587</v>
      </c>
      <c r="D16" s="102" t="s">
        <v>252</v>
      </c>
      <c r="E16" s="102" t="s">
        <v>253</v>
      </c>
      <c r="F16" s="71" t="s">
        <v>156</v>
      </c>
    </row>
    <row r="17" ht="11.25" customHeight="1">
      <c r="F17" s="135"/>
    </row>
    <row r="18" ht="11.25" customHeight="1">
      <c r="B18" s="90" t="s">
        <v>254</v>
      </c>
    </row>
    <row r="19" ht="11.25" customHeight="1">
      <c r="B19" s="168" t="s">
        <v>255</v>
      </c>
    </row>
  </sheetData>
  <mergeCells count="1">
    <mergeCell ref="C9:F9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workbookViewId="0" topLeftCell="A1">
      <selection activeCell="G8" sqref="G8"/>
    </sheetView>
  </sheetViews>
  <sheetFormatPr defaultColWidth="9.140625" defaultRowHeight="11.25" customHeight="1"/>
  <cols>
    <col min="1" max="1" width="1.7109375" style="1" customWidth="1"/>
    <col min="2" max="2" width="20.7109375" style="1" customWidth="1"/>
    <col min="3" max="5" width="9.140625" style="1" customWidth="1"/>
    <col min="6" max="6" width="22.421875" style="2" customWidth="1"/>
    <col min="7" max="16384" width="9.140625" style="1" customWidth="1"/>
  </cols>
  <sheetData>
    <row r="1" ht="9" customHeight="1"/>
    <row r="2" ht="11.25" customHeight="1">
      <c r="B2" s="90" t="s">
        <v>110</v>
      </c>
    </row>
    <row r="3" ht="11.25" customHeight="1">
      <c r="B3" s="94" t="s">
        <v>101</v>
      </c>
    </row>
    <row r="4" ht="11.25" customHeight="1">
      <c r="B4" s="90" t="s">
        <v>141</v>
      </c>
    </row>
    <row r="5" s="2" customFormat="1" ht="11.25" customHeight="1">
      <c r="B5" s="96" t="s">
        <v>100</v>
      </c>
    </row>
    <row r="6" s="2" customFormat="1" ht="11.25" customHeight="1">
      <c r="B6" s="96" t="s">
        <v>180</v>
      </c>
    </row>
    <row r="7" spans="2:6" s="6" customFormat="1" ht="3.95" customHeight="1" thickBot="1">
      <c r="B7" s="116"/>
      <c r="C7" s="116"/>
      <c r="D7" s="116"/>
      <c r="E7" s="116"/>
      <c r="F7" s="59"/>
    </row>
    <row r="8" spans="2:6" ht="15" customHeight="1" thickBot="1">
      <c r="B8" s="60" t="s">
        <v>1</v>
      </c>
      <c r="C8" s="62">
        <v>2015</v>
      </c>
      <c r="D8" s="82">
        <v>2020</v>
      </c>
      <c r="E8" s="83">
        <v>2021</v>
      </c>
      <c r="F8" s="63" t="s">
        <v>2</v>
      </c>
    </row>
    <row r="9" spans="2:6" s="6" customFormat="1" ht="3.95" customHeight="1">
      <c r="B9" s="33"/>
      <c r="C9" s="33"/>
      <c r="D9" s="33"/>
      <c r="E9" s="33"/>
      <c r="F9" s="34"/>
    </row>
    <row r="10" spans="2:6" ht="11.25" customHeight="1">
      <c r="B10" s="101" t="s">
        <v>102</v>
      </c>
      <c r="C10" s="49">
        <v>33</v>
      </c>
      <c r="D10" s="105">
        <v>33</v>
      </c>
      <c r="E10" s="66" t="s">
        <v>191</v>
      </c>
      <c r="F10" s="136" t="s">
        <v>103</v>
      </c>
    </row>
    <row r="11" spans="2:6" ht="13.5">
      <c r="B11" s="101" t="s">
        <v>256</v>
      </c>
      <c r="C11" s="49">
        <v>1122</v>
      </c>
      <c r="D11" s="105">
        <v>1047</v>
      </c>
      <c r="E11" s="66" t="s">
        <v>192</v>
      </c>
      <c r="F11" s="136" t="s">
        <v>278</v>
      </c>
    </row>
    <row r="12" spans="2:6" ht="11.25" customHeight="1">
      <c r="B12" s="101" t="s">
        <v>104</v>
      </c>
      <c r="C12" s="49">
        <v>10177</v>
      </c>
      <c r="D12" s="66">
        <v>8264</v>
      </c>
      <c r="E12" s="66" t="s">
        <v>193</v>
      </c>
      <c r="F12" s="137" t="s">
        <v>105</v>
      </c>
    </row>
    <row r="13" spans="2:6" ht="11.25" customHeight="1">
      <c r="B13" s="101" t="s">
        <v>106</v>
      </c>
      <c r="C13" s="49">
        <v>10011</v>
      </c>
      <c r="D13" s="66">
        <v>8201</v>
      </c>
      <c r="E13" s="66" t="s">
        <v>194</v>
      </c>
      <c r="F13" s="80" t="s">
        <v>107</v>
      </c>
    </row>
    <row r="14" spans="2:6" ht="11.25" customHeight="1">
      <c r="B14" s="101" t="s">
        <v>108</v>
      </c>
      <c r="C14" s="49"/>
      <c r="D14" s="105"/>
      <c r="E14" s="66"/>
      <c r="F14" s="136" t="s">
        <v>279</v>
      </c>
    </row>
    <row r="15" spans="2:6" ht="22.5" customHeight="1">
      <c r="B15" s="101" t="s">
        <v>109</v>
      </c>
      <c r="C15" s="49">
        <v>1444.8</v>
      </c>
      <c r="D15" s="66">
        <v>672.2</v>
      </c>
      <c r="E15" s="66" t="s">
        <v>195</v>
      </c>
      <c r="F15" s="136" t="s">
        <v>280</v>
      </c>
    </row>
    <row r="17" spans="2:6" ht="11.25" customHeight="1">
      <c r="B17" s="204" t="s">
        <v>257</v>
      </c>
      <c r="C17" s="204"/>
      <c r="D17" s="204"/>
      <c r="E17" s="204"/>
      <c r="F17" s="204"/>
    </row>
    <row r="18" spans="2:6" ht="11.25" customHeight="1">
      <c r="B18" s="204"/>
      <c r="C18" s="204"/>
      <c r="D18" s="204"/>
      <c r="E18" s="204"/>
      <c r="F18" s="204"/>
    </row>
    <row r="19" spans="2:9" s="2" customFormat="1" ht="11.25" customHeight="1">
      <c r="B19" s="204"/>
      <c r="C19" s="204"/>
      <c r="D19" s="204"/>
      <c r="E19" s="204"/>
      <c r="F19" s="204"/>
      <c r="I19" s="1"/>
    </row>
    <row r="20" spans="2:9" s="2" customFormat="1" ht="11.25" customHeight="1">
      <c r="B20" s="204"/>
      <c r="C20" s="204"/>
      <c r="D20" s="204"/>
      <c r="E20" s="204"/>
      <c r="F20" s="204"/>
      <c r="I20" s="1"/>
    </row>
    <row r="21" spans="2:6" ht="11.25" customHeight="1">
      <c r="B21" s="204"/>
      <c r="C21" s="204"/>
      <c r="D21" s="204"/>
      <c r="E21" s="204"/>
      <c r="F21" s="204"/>
    </row>
    <row r="22" spans="2:6" ht="11.25" customHeight="1">
      <c r="B22" s="204"/>
      <c r="C22" s="204"/>
      <c r="D22" s="204"/>
      <c r="E22" s="204"/>
      <c r="F22" s="204"/>
    </row>
  </sheetData>
  <mergeCells count="1">
    <mergeCell ref="B17:F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workbookViewId="0" topLeftCell="A1">
      <selection activeCell="H9" sqref="H9"/>
    </sheetView>
  </sheetViews>
  <sheetFormatPr defaultColWidth="9.140625" defaultRowHeight="15"/>
  <cols>
    <col min="1" max="1" width="1.7109375" style="1" customWidth="1"/>
    <col min="2" max="2" width="17.7109375" style="1" customWidth="1"/>
    <col min="3" max="3" width="4.8515625" style="1" customWidth="1"/>
    <col min="4" max="5" width="14.8515625" style="1" customWidth="1"/>
    <col min="6" max="6" width="16.421875" style="1" customWidth="1"/>
    <col min="7" max="7" width="17.7109375" style="2" customWidth="1"/>
    <col min="8" max="16384" width="9.140625" style="1" customWidth="1"/>
  </cols>
  <sheetData>
    <row r="1" ht="9" customHeight="1"/>
    <row r="2" spans="2:7" ht="11.25" customHeight="1">
      <c r="B2" s="206" t="s">
        <v>123</v>
      </c>
      <c r="C2" s="206"/>
      <c r="D2" s="206"/>
      <c r="E2" s="206"/>
      <c r="F2" s="206"/>
      <c r="G2" s="206"/>
    </row>
    <row r="3" spans="2:7" ht="11.25" customHeight="1">
      <c r="B3" s="210" t="s">
        <v>111</v>
      </c>
      <c r="C3" s="210"/>
      <c r="D3" s="210"/>
      <c r="E3" s="210"/>
      <c r="F3" s="210"/>
      <c r="G3" s="210"/>
    </row>
    <row r="4" spans="2:7" ht="11.25" customHeight="1">
      <c r="B4" s="206" t="s">
        <v>141</v>
      </c>
      <c r="C4" s="206"/>
      <c r="D4" s="206"/>
      <c r="E4" s="206"/>
      <c r="F4" s="206"/>
      <c r="G4" s="206"/>
    </row>
    <row r="5" spans="2:7" s="2" customFormat="1" ht="11.25" customHeight="1">
      <c r="B5" s="211" t="s">
        <v>112</v>
      </c>
      <c r="C5" s="211"/>
      <c r="D5" s="211"/>
      <c r="E5" s="211"/>
      <c r="F5" s="211"/>
      <c r="G5" s="211"/>
    </row>
    <row r="6" spans="2:7" s="2" customFormat="1" ht="11.25" customHeight="1">
      <c r="B6" s="212" t="s">
        <v>180</v>
      </c>
      <c r="C6" s="212"/>
      <c r="D6" s="212"/>
      <c r="E6" s="212"/>
      <c r="F6" s="212"/>
      <c r="G6" s="212"/>
    </row>
    <row r="7" spans="2:7" s="6" customFormat="1" ht="3.95" customHeight="1" thickBot="1">
      <c r="B7" s="138"/>
      <c r="C7" s="138"/>
      <c r="D7" s="138"/>
      <c r="E7" s="138"/>
      <c r="F7" s="138"/>
      <c r="G7" s="139"/>
    </row>
    <row r="8" spans="2:7" ht="15" customHeight="1">
      <c r="B8" s="213" t="s">
        <v>1</v>
      </c>
      <c r="C8" s="214"/>
      <c r="D8" s="218" t="s">
        <v>258</v>
      </c>
      <c r="E8" s="221" t="s">
        <v>259</v>
      </c>
      <c r="F8" s="214"/>
      <c r="G8" s="207" t="s">
        <v>2</v>
      </c>
    </row>
    <row r="9" spans="2:7" ht="11.25" customHeight="1" thickBot="1">
      <c r="B9" s="205"/>
      <c r="C9" s="215"/>
      <c r="D9" s="219"/>
      <c r="E9" s="222"/>
      <c r="F9" s="217"/>
      <c r="G9" s="208"/>
    </row>
    <row r="10" spans="2:7" ht="11.25" customHeight="1">
      <c r="B10" s="205"/>
      <c r="C10" s="215"/>
      <c r="D10" s="219"/>
      <c r="E10" s="218" t="s">
        <v>260</v>
      </c>
      <c r="F10" s="218" t="s">
        <v>261</v>
      </c>
      <c r="G10" s="208"/>
    </row>
    <row r="11" spans="2:7" ht="11.25" customHeight="1">
      <c r="B11" s="205"/>
      <c r="C11" s="215"/>
      <c r="D11" s="219"/>
      <c r="E11" s="219"/>
      <c r="F11" s="219"/>
      <c r="G11" s="208"/>
    </row>
    <row r="12" spans="2:7" ht="44.25" customHeight="1" thickBot="1">
      <c r="B12" s="216"/>
      <c r="C12" s="217"/>
      <c r="D12" s="220"/>
      <c r="E12" s="220"/>
      <c r="F12" s="220"/>
      <c r="G12" s="209"/>
    </row>
    <row r="13" spans="2:7" s="6" customFormat="1" ht="3.95" customHeight="1">
      <c r="B13" s="140"/>
      <c r="C13" s="140"/>
      <c r="D13" s="141"/>
      <c r="E13" s="141"/>
      <c r="F13" s="142"/>
      <c r="G13" s="143"/>
    </row>
    <row r="14" spans="2:7" ht="11.25" customHeight="1">
      <c r="B14" s="100" t="s">
        <v>122</v>
      </c>
      <c r="C14" s="64">
        <v>2015</v>
      </c>
      <c r="D14" s="144">
        <v>1122</v>
      </c>
      <c r="E14" s="144">
        <v>10011</v>
      </c>
      <c r="F14" s="145">
        <v>2791</v>
      </c>
      <c r="G14" s="76" t="s">
        <v>113</v>
      </c>
    </row>
    <row r="15" spans="2:7" ht="11.25" customHeight="1">
      <c r="B15" s="146"/>
      <c r="C15" s="67">
        <v>2020</v>
      </c>
      <c r="D15" s="144">
        <v>1094</v>
      </c>
      <c r="E15" s="144">
        <v>8264</v>
      </c>
      <c r="F15" s="145">
        <v>2724</v>
      </c>
      <c r="G15" s="106"/>
    </row>
    <row r="16" spans="2:7" ht="11.25" customHeight="1">
      <c r="B16" s="147"/>
      <c r="C16" s="148">
        <v>2021</v>
      </c>
      <c r="D16" s="149">
        <v>1036</v>
      </c>
      <c r="E16" s="149">
        <v>8770</v>
      </c>
      <c r="F16" s="150">
        <v>2187</v>
      </c>
      <c r="G16" s="109"/>
    </row>
    <row r="17" spans="2:7" ht="11.25" customHeight="1">
      <c r="B17" s="110" t="s">
        <v>89</v>
      </c>
      <c r="C17" s="64"/>
      <c r="D17" s="151"/>
      <c r="E17" s="152"/>
      <c r="F17" s="153"/>
      <c r="G17" s="71" t="s">
        <v>90</v>
      </c>
    </row>
    <row r="18" spans="2:7" ht="11.25" customHeight="1">
      <c r="B18" s="101" t="s">
        <v>114</v>
      </c>
      <c r="C18" s="64"/>
      <c r="D18" s="144">
        <v>130</v>
      </c>
      <c r="E18" s="144">
        <v>737</v>
      </c>
      <c r="F18" s="145">
        <v>267</v>
      </c>
      <c r="G18" s="79" t="s">
        <v>115</v>
      </c>
    </row>
    <row r="19" spans="2:7" ht="11.25" customHeight="1">
      <c r="B19" s="101" t="s">
        <v>116</v>
      </c>
      <c r="C19" s="64"/>
      <c r="D19" s="144">
        <v>144</v>
      </c>
      <c r="E19" s="144">
        <v>634</v>
      </c>
      <c r="F19" s="145">
        <v>125</v>
      </c>
      <c r="G19" s="79" t="s">
        <v>117</v>
      </c>
    </row>
    <row r="20" spans="2:7" ht="11.25" customHeight="1">
      <c r="B20" s="101" t="s">
        <v>118</v>
      </c>
      <c r="C20" s="64"/>
      <c r="D20" s="144">
        <v>273</v>
      </c>
      <c r="E20" s="144">
        <v>1408</v>
      </c>
      <c r="F20" s="145">
        <v>259</v>
      </c>
      <c r="G20" s="169" t="s">
        <v>119</v>
      </c>
    </row>
    <row r="21" spans="2:7" ht="11.25" customHeight="1">
      <c r="B21" s="101" t="s">
        <v>120</v>
      </c>
      <c r="C21" s="64"/>
      <c r="D21" s="144">
        <v>314</v>
      </c>
      <c r="E21" s="144">
        <v>5991</v>
      </c>
      <c r="F21" s="145">
        <v>1320</v>
      </c>
      <c r="G21" s="79" t="s">
        <v>121</v>
      </c>
    </row>
    <row r="22" ht="11.25" customHeight="1"/>
    <row r="23" spans="2:7" ht="11.25" customHeight="1">
      <c r="B23" s="204" t="s">
        <v>262</v>
      </c>
      <c r="C23" s="204"/>
      <c r="D23" s="204"/>
      <c r="E23" s="204"/>
      <c r="F23" s="204"/>
      <c r="G23" s="204"/>
    </row>
    <row r="24" spans="2:7" ht="15">
      <c r="B24" s="204"/>
      <c r="C24" s="204"/>
      <c r="D24" s="204"/>
      <c r="E24" s="204"/>
      <c r="F24" s="204"/>
      <c r="G24" s="204"/>
    </row>
    <row r="25" spans="2:7" ht="15">
      <c r="B25" s="204"/>
      <c r="C25" s="204"/>
      <c r="D25" s="204"/>
      <c r="E25" s="204"/>
      <c r="F25" s="204"/>
      <c r="G25" s="204"/>
    </row>
    <row r="26" spans="2:7" ht="15">
      <c r="B26" s="204"/>
      <c r="C26" s="204"/>
      <c r="D26" s="204"/>
      <c r="E26" s="204"/>
      <c r="F26" s="204"/>
      <c r="G26" s="204"/>
    </row>
    <row r="27" spans="2:7" ht="15">
      <c r="B27" s="204"/>
      <c r="C27" s="204"/>
      <c r="D27" s="204"/>
      <c r="E27" s="204"/>
      <c r="F27" s="204"/>
      <c r="G27" s="204"/>
    </row>
  </sheetData>
  <mergeCells count="12">
    <mergeCell ref="B2:G2"/>
    <mergeCell ref="B23:G27"/>
    <mergeCell ref="G8:G12"/>
    <mergeCell ref="B3:G3"/>
    <mergeCell ref="B4:G4"/>
    <mergeCell ref="B5:G5"/>
    <mergeCell ref="B6:G6"/>
    <mergeCell ref="B8:C12"/>
    <mergeCell ref="D8:D12"/>
    <mergeCell ref="F10:F12"/>
    <mergeCell ref="E10:E12"/>
    <mergeCell ref="E8:F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workbookViewId="0" topLeftCell="A1">
      <selection activeCell="I20" sqref="I20"/>
    </sheetView>
  </sheetViews>
  <sheetFormatPr defaultColWidth="9.140625" defaultRowHeight="15"/>
  <cols>
    <col min="1" max="1" width="1.7109375" style="1" customWidth="1"/>
    <col min="2" max="2" width="22.7109375" style="1" customWidth="1"/>
    <col min="3" max="5" width="9.7109375" style="1" customWidth="1"/>
    <col min="6" max="6" width="22.7109375" style="2" customWidth="1"/>
    <col min="7" max="7" width="17.7109375" style="1" customWidth="1"/>
    <col min="8" max="16384" width="9.140625" style="1" customWidth="1"/>
  </cols>
  <sheetData>
    <row r="1" ht="9" customHeight="1"/>
    <row r="2" spans="2:7" ht="11.25" customHeight="1">
      <c r="B2" s="154" t="s">
        <v>169</v>
      </c>
      <c r="C2" s="155"/>
      <c r="D2" s="155"/>
      <c r="E2" s="155"/>
      <c r="F2" s="156"/>
      <c r="G2" s="155"/>
    </row>
    <row r="3" spans="2:7" ht="11.25" customHeight="1">
      <c r="B3" s="157" t="s">
        <v>196</v>
      </c>
      <c r="C3" s="158"/>
      <c r="D3" s="158"/>
      <c r="E3" s="158"/>
      <c r="F3" s="159"/>
      <c r="G3" s="158"/>
    </row>
    <row r="4" spans="2:7" ht="11.25" customHeight="1">
      <c r="B4" s="154" t="s">
        <v>141</v>
      </c>
      <c r="C4" s="155"/>
      <c r="D4" s="155"/>
      <c r="E4" s="155"/>
      <c r="F4" s="156"/>
      <c r="G4" s="155"/>
    </row>
    <row r="5" spans="2:7" ht="11.25" customHeight="1">
      <c r="B5" s="160" t="s">
        <v>197</v>
      </c>
      <c r="C5" s="155"/>
      <c r="D5" s="155"/>
      <c r="E5" s="155"/>
      <c r="F5" s="156"/>
      <c r="G5" s="155"/>
    </row>
    <row r="6" spans="2:7" ht="11.25" customHeight="1">
      <c r="B6" s="156" t="s">
        <v>180</v>
      </c>
      <c r="C6" s="161"/>
      <c r="D6" s="161"/>
      <c r="E6" s="161"/>
      <c r="F6" s="162"/>
      <c r="G6" s="161"/>
    </row>
    <row r="7" spans="2:7" s="6" customFormat="1" ht="3.95" customHeight="1" thickBot="1">
      <c r="B7" s="138"/>
      <c r="C7" s="138"/>
      <c r="D7" s="138"/>
      <c r="E7" s="138"/>
      <c r="F7" s="139"/>
      <c r="G7" s="138"/>
    </row>
    <row r="8" spans="2:6" ht="15" customHeight="1" thickBot="1">
      <c r="B8" s="60" t="s">
        <v>1</v>
      </c>
      <c r="C8" s="62">
        <v>2015</v>
      </c>
      <c r="D8" s="82">
        <v>2020</v>
      </c>
      <c r="E8" s="83">
        <v>2021</v>
      </c>
      <c r="F8" s="63" t="s">
        <v>2</v>
      </c>
    </row>
    <row r="9" spans="2:7" s="6" customFormat="1" ht="3.95" customHeight="1">
      <c r="B9" s="140"/>
      <c r="C9" s="140"/>
      <c r="D9" s="140"/>
      <c r="E9" s="140"/>
      <c r="F9" s="143"/>
      <c r="G9" s="140"/>
    </row>
    <row r="10" spans="2:6" ht="11.25" customHeight="1">
      <c r="B10" s="64"/>
      <c r="C10" s="47"/>
      <c r="D10" s="66"/>
      <c r="E10" s="66"/>
      <c r="F10" s="68"/>
    </row>
    <row r="11" spans="2:6" ht="11.25" customHeight="1">
      <c r="B11" s="64" t="s">
        <v>124</v>
      </c>
      <c r="C11" s="47">
        <v>7.4</v>
      </c>
      <c r="D11" s="66">
        <v>7.4</v>
      </c>
      <c r="E11" s="66">
        <v>7.4</v>
      </c>
      <c r="F11" s="68" t="s">
        <v>125</v>
      </c>
    </row>
    <row r="12" spans="2:6" ht="11.25" customHeight="1">
      <c r="B12" s="64" t="s">
        <v>126</v>
      </c>
      <c r="C12" s="47">
        <v>0.2</v>
      </c>
      <c r="D12" s="66">
        <v>0.2</v>
      </c>
      <c r="E12" s="66">
        <v>0.2</v>
      </c>
      <c r="F12" s="68" t="s">
        <v>127</v>
      </c>
    </row>
    <row r="13" spans="2:6" ht="21.75" customHeight="1">
      <c r="B13" s="64" t="s">
        <v>198</v>
      </c>
      <c r="C13" s="47" t="s">
        <v>190</v>
      </c>
      <c r="D13" s="66" t="s">
        <v>190</v>
      </c>
      <c r="E13" s="66">
        <v>15</v>
      </c>
      <c r="F13" s="68" t="s">
        <v>199</v>
      </c>
    </row>
    <row r="14" spans="2:6" ht="11.25" customHeight="1">
      <c r="B14" s="69" t="s">
        <v>128</v>
      </c>
      <c r="C14" s="47">
        <v>3.3</v>
      </c>
      <c r="D14" s="66">
        <v>1.5</v>
      </c>
      <c r="E14" s="66">
        <v>2.3</v>
      </c>
      <c r="F14" s="71" t="s">
        <v>129</v>
      </c>
    </row>
    <row r="15" spans="2:6" ht="11.25" customHeight="1">
      <c r="B15" s="88" t="s">
        <v>200</v>
      </c>
      <c r="C15" s="47">
        <v>1.5</v>
      </c>
      <c r="D15" s="66">
        <v>1.4</v>
      </c>
      <c r="E15" s="66">
        <v>1.1</v>
      </c>
      <c r="F15" s="71" t="s">
        <v>206</v>
      </c>
    </row>
    <row r="16" spans="2:6" ht="11.25" customHeight="1">
      <c r="B16" s="88" t="s">
        <v>201</v>
      </c>
      <c r="C16" s="47" t="s">
        <v>190</v>
      </c>
      <c r="D16" s="66" t="s">
        <v>190</v>
      </c>
      <c r="E16" s="66">
        <v>1.2</v>
      </c>
      <c r="F16" s="71" t="s">
        <v>202</v>
      </c>
    </row>
    <row r="17" spans="2:6" ht="11.25" customHeight="1">
      <c r="B17" s="69" t="s">
        <v>130</v>
      </c>
      <c r="C17" s="47" t="s">
        <v>190</v>
      </c>
      <c r="D17" s="66" t="s">
        <v>190</v>
      </c>
      <c r="E17" s="78">
        <v>12.7</v>
      </c>
      <c r="F17" s="71" t="s">
        <v>131</v>
      </c>
    </row>
    <row r="18" spans="2:6" ht="11.25" customHeight="1">
      <c r="B18" s="64" t="s">
        <v>203</v>
      </c>
      <c r="C18" s="47" t="s">
        <v>190</v>
      </c>
      <c r="D18" s="163" t="s">
        <v>190</v>
      </c>
      <c r="E18" s="127">
        <v>6</v>
      </c>
      <c r="F18" s="68" t="s">
        <v>204</v>
      </c>
    </row>
    <row r="19" spans="2:6" ht="22.5" customHeight="1">
      <c r="B19" s="64" t="s">
        <v>281</v>
      </c>
      <c r="C19" s="47" t="s">
        <v>190</v>
      </c>
      <c r="D19" s="66" t="s">
        <v>190</v>
      </c>
      <c r="E19" s="66">
        <v>934</v>
      </c>
      <c r="F19" s="68" t="s">
        <v>205</v>
      </c>
    </row>
    <row r="20" spans="2:6" ht="11.25" customHeight="1">
      <c r="B20" s="64" t="s">
        <v>132</v>
      </c>
      <c r="C20" s="47"/>
      <c r="D20" s="66"/>
      <c r="E20" s="66"/>
      <c r="F20" s="68" t="s">
        <v>133</v>
      </c>
    </row>
    <row r="21" spans="2:6" ht="11.25" customHeight="1">
      <c r="B21" s="69" t="s">
        <v>134</v>
      </c>
      <c r="C21" s="47">
        <v>114.7</v>
      </c>
      <c r="D21" s="66">
        <v>70.1</v>
      </c>
      <c r="E21" s="78">
        <v>140</v>
      </c>
      <c r="F21" s="71" t="s">
        <v>177</v>
      </c>
    </row>
    <row r="22" ht="11.25" customHeight="1"/>
    <row r="23" spans="2:6" ht="11.25" customHeight="1">
      <c r="B23" s="198" t="s">
        <v>263</v>
      </c>
      <c r="C23" s="198"/>
      <c r="D23" s="198"/>
      <c r="E23" s="198"/>
      <c r="F23" s="198"/>
    </row>
    <row r="24" spans="2:6" ht="15">
      <c r="B24" s="198"/>
      <c r="C24" s="198"/>
      <c r="D24" s="198"/>
      <c r="E24" s="198"/>
      <c r="F24" s="198"/>
    </row>
    <row r="25" spans="2:6" ht="15">
      <c r="B25" s="204"/>
      <c r="C25" s="204"/>
      <c r="D25" s="204"/>
      <c r="E25" s="204"/>
      <c r="F25" s="204"/>
    </row>
  </sheetData>
  <mergeCells count="2">
    <mergeCell ref="B25:F25"/>
    <mergeCell ref="B23:F2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 topLeftCell="A4">
      <selection activeCell="G17" sqref="G17"/>
    </sheetView>
  </sheetViews>
  <sheetFormatPr defaultColWidth="9.140625" defaultRowHeight="11.25" customHeight="1"/>
  <cols>
    <col min="1" max="1" width="1.7109375" style="1" customWidth="1"/>
    <col min="2" max="2" width="31.7109375" style="1" customWidth="1"/>
    <col min="3" max="5" width="10.7109375" style="1" customWidth="1"/>
    <col min="6" max="6" width="30.7109375" style="2" customWidth="1"/>
    <col min="7" max="16384" width="9.140625" style="1" customWidth="1"/>
  </cols>
  <sheetData>
    <row r="1" ht="9" customHeight="1"/>
    <row r="2" spans="2:6" ht="11.25" customHeight="1">
      <c r="B2" s="200" t="s">
        <v>170</v>
      </c>
      <c r="C2" s="200"/>
      <c r="D2" s="200"/>
      <c r="E2" s="200"/>
      <c r="F2" s="200"/>
    </row>
    <row r="3" spans="2:6" ht="11.25" customHeight="1">
      <c r="B3" s="201" t="s">
        <v>264</v>
      </c>
      <c r="C3" s="201"/>
      <c r="D3" s="201"/>
      <c r="E3" s="201"/>
      <c r="F3" s="201"/>
    </row>
    <row r="4" spans="2:6" s="6" customFormat="1" ht="11.45" customHeight="1">
      <c r="B4" s="202" t="s">
        <v>265</v>
      </c>
      <c r="C4" s="202"/>
      <c r="D4" s="202"/>
      <c r="E4" s="202"/>
      <c r="F4" s="202"/>
    </row>
    <row r="5" spans="2:6" s="6" customFormat="1" ht="3.95" customHeight="1" thickBot="1">
      <c r="B5" s="26"/>
      <c r="C5" s="27"/>
      <c r="D5" s="27"/>
      <c r="E5" s="27"/>
      <c r="F5" s="28"/>
    </row>
    <row r="6" spans="2:6" ht="15" customHeight="1" thickBot="1">
      <c r="B6" s="185" t="s">
        <v>1</v>
      </c>
      <c r="C6" s="72">
        <v>2015</v>
      </c>
      <c r="D6" s="82">
        <v>2020</v>
      </c>
      <c r="E6" s="83">
        <v>2021</v>
      </c>
      <c r="F6" s="189" t="s">
        <v>2</v>
      </c>
    </row>
    <row r="7" spans="2:6" s="32" customFormat="1" ht="27.95" customHeight="1" thickBot="1">
      <c r="B7" s="186"/>
      <c r="C7" s="187" t="s">
        <v>266</v>
      </c>
      <c r="D7" s="191"/>
      <c r="E7" s="188"/>
      <c r="F7" s="190"/>
    </row>
    <row r="8" spans="2:6" s="6" customFormat="1" ht="3.95" customHeight="1">
      <c r="B8" s="33"/>
      <c r="C8" s="33"/>
      <c r="D8" s="33"/>
      <c r="E8" s="33"/>
      <c r="F8" s="34"/>
    </row>
    <row r="9" spans="2:6" ht="11.25" customHeight="1">
      <c r="B9" s="64" t="s">
        <v>81</v>
      </c>
      <c r="C9" s="164">
        <v>449.8</v>
      </c>
      <c r="D9" s="78">
        <v>359.3</v>
      </c>
      <c r="E9" s="78">
        <v>375.4</v>
      </c>
      <c r="F9" s="68" t="s">
        <v>82</v>
      </c>
    </row>
    <row r="10" spans="2:6" ht="11.25" customHeight="1">
      <c r="B10" s="69" t="s">
        <v>267</v>
      </c>
      <c r="C10" s="164">
        <v>163.8</v>
      </c>
      <c r="D10" s="78">
        <v>11</v>
      </c>
      <c r="E10" s="78">
        <v>6</v>
      </c>
      <c r="F10" s="71" t="s">
        <v>268</v>
      </c>
    </row>
    <row r="11" spans="2:6" ht="11.25" customHeight="1">
      <c r="B11" s="69" t="s">
        <v>269</v>
      </c>
      <c r="C11" s="164">
        <v>1.1</v>
      </c>
      <c r="D11" s="78">
        <v>0.6</v>
      </c>
      <c r="E11" s="78">
        <v>0.7</v>
      </c>
      <c r="F11" s="71" t="s">
        <v>270</v>
      </c>
    </row>
    <row r="12" spans="2:6" ht="11.25" customHeight="1">
      <c r="B12" s="88" t="s">
        <v>271</v>
      </c>
      <c r="C12" s="164">
        <v>1.1</v>
      </c>
      <c r="D12" s="78">
        <v>0.6</v>
      </c>
      <c r="E12" s="78">
        <v>0.7</v>
      </c>
      <c r="F12" s="119" t="s">
        <v>272</v>
      </c>
    </row>
    <row r="13" spans="2:6" ht="11.25" customHeight="1">
      <c r="B13" s="69" t="s">
        <v>83</v>
      </c>
      <c r="C13" s="164">
        <v>9.4</v>
      </c>
      <c r="D13" s="78">
        <v>0.4</v>
      </c>
      <c r="E13" s="78">
        <v>1.4</v>
      </c>
      <c r="F13" s="71" t="s">
        <v>84</v>
      </c>
    </row>
    <row r="14" spans="2:6" ht="11.25" customHeight="1">
      <c r="B14" s="64" t="s">
        <v>86</v>
      </c>
      <c r="C14" s="164">
        <v>275.5</v>
      </c>
      <c r="D14" s="78">
        <v>347.3</v>
      </c>
      <c r="E14" s="78">
        <v>367.3</v>
      </c>
      <c r="F14" s="68" t="s">
        <v>85</v>
      </c>
    </row>
    <row r="15" spans="2:6" ht="15" customHeight="1">
      <c r="B15" s="64" t="s">
        <v>287</v>
      </c>
      <c r="C15" s="164"/>
      <c r="D15" s="165"/>
      <c r="E15" s="165"/>
      <c r="F15" s="166" t="s">
        <v>286</v>
      </c>
    </row>
    <row r="16" spans="2:6" ht="13.5" customHeight="1">
      <c r="B16" s="69" t="s">
        <v>273</v>
      </c>
      <c r="C16" s="164">
        <v>2472.2</v>
      </c>
      <c r="D16" s="78">
        <v>297.5</v>
      </c>
      <c r="E16" s="78">
        <v>298.2</v>
      </c>
      <c r="F16" s="71" t="s">
        <v>285</v>
      </c>
    </row>
    <row r="17" spans="2:6" ht="14.25" customHeight="1">
      <c r="B17" s="88" t="s">
        <v>288</v>
      </c>
      <c r="C17" s="164">
        <v>8.4</v>
      </c>
      <c r="D17" s="78">
        <v>1</v>
      </c>
      <c r="E17" s="78">
        <v>1</v>
      </c>
      <c r="F17" s="119" t="s">
        <v>274</v>
      </c>
    </row>
    <row r="19" spans="2:6" ht="11.25" customHeight="1">
      <c r="B19" s="223" t="s">
        <v>292</v>
      </c>
      <c r="C19" s="223"/>
      <c r="D19" s="223"/>
      <c r="E19" s="223"/>
      <c r="F19" s="223"/>
    </row>
    <row r="20" spans="2:6" ht="11.25" customHeight="1">
      <c r="B20" s="223"/>
      <c r="C20" s="223"/>
      <c r="D20" s="223"/>
      <c r="E20" s="223"/>
      <c r="F20" s="223"/>
    </row>
    <row r="21" spans="2:6" s="2" customFormat="1" ht="11.25" customHeight="1">
      <c r="B21" s="223"/>
      <c r="C21" s="223"/>
      <c r="D21" s="223"/>
      <c r="E21" s="223"/>
      <c r="F21" s="223"/>
    </row>
    <row r="22" spans="2:6" s="2" customFormat="1" ht="11.25" customHeight="1">
      <c r="B22" s="223"/>
      <c r="C22" s="223"/>
      <c r="D22" s="223"/>
      <c r="E22" s="223"/>
      <c r="F22" s="223"/>
    </row>
    <row r="23" spans="2:6" ht="11.25" customHeight="1">
      <c r="B23" s="223"/>
      <c r="C23" s="223"/>
      <c r="D23" s="223"/>
      <c r="E23" s="223"/>
      <c r="F23" s="223"/>
    </row>
    <row r="24" spans="2:6" ht="11.25" customHeight="1">
      <c r="B24" s="155"/>
      <c r="C24" s="155"/>
      <c r="D24" s="155"/>
      <c r="E24" s="155"/>
      <c r="F24" s="155"/>
    </row>
    <row r="25" spans="2:6" ht="11.25" customHeight="1">
      <c r="B25" s="155"/>
      <c r="C25" s="155"/>
      <c r="D25" s="155"/>
      <c r="E25" s="155"/>
      <c r="F25" s="155"/>
    </row>
  </sheetData>
  <mergeCells count="7">
    <mergeCell ref="B19:F23"/>
    <mergeCell ref="B2:F2"/>
    <mergeCell ref="B3:F3"/>
    <mergeCell ref="B4:F4"/>
    <mergeCell ref="B6:B7"/>
    <mergeCell ref="F6:F7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 topLeftCell="A1">
      <selection activeCell="B14" sqref="B14:F19"/>
    </sheetView>
  </sheetViews>
  <sheetFormatPr defaultColWidth="9.140625" defaultRowHeight="11.25" customHeight="1"/>
  <cols>
    <col min="1" max="1" width="1.7109375" style="1" customWidth="1"/>
    <col min="2" max="2" width="30.7109375" style="1" customWidth="1"/>
    <col min="3" max="5" width="8.7109375" style="1" customWidth="1"/>
    <col min="6" max="6" width="30.7109375" style="2" customWidth="1"/>
    <col min="7" max="16384" width="9.140625" style="1" customWidth="1"/>
  </cols>
  <sheetData>
    <row r="1" ht="9" customHeight="1"/>
    <row r="2" spans="2:6" ht="11.25" customHeight="1">
      <c r="B2" s="90" t="s">
        <v>176</v>
      </c>
      <c r="C2" s="92"/>
      <c r="D2" s="92"/>
      <c r="E2" s="92"/>
      <c r="F2" s="93"/>
    </row>
    <row r="3" spans="2:6" ht="11.25" customHeight="1">
      <c r="B3" s="94" t="s">
        <v>294</v>
      </c>
      <c r="C3" s="92"/>
      <c r="D3" s="92"/>
      <c r="E3" s="92"/>
      <c r="F3" s="93"/>
    </row>
    <row r="4" spans="2:6" ht="11.25" customHeight="1">
      <c r="B4" s="118" t="s">
        <v>295</v>
      </c>
      <c r="C4" s="130"/>
      <c r="D4" s="130"/>
      <c r="E4" s="130"/>
      <c r="F4" s="131"/>
    </row>
    <row r="5" spans="2:6" s="6" customFormat="1" ht="3.95" customHeight="1" thickBot="1">
      <c r="B5" s="132"/>
      <c r="C5" s="27"/>
      <c r="D5" s="27"/>
      <c r="E5" s="27"/>
      <c r="F5" s="28"/>
    </row>
    <row r="6" spans="2:6" s="6" customFormat="1" ht="15" customHeight="1" thickBot="1">
      <c r="B6" s="60" t="s">
        <v>1</v>
      </c>
      <c r="C6" s="61">
        <v>2015</v>
      </c>
      <c r="D6" s="62">
        <v>2020</v>
      </c>
      <c r="E6" s="60">
        <v>2021</v>
      </c>
      <c r="F6" s="63" t="s">
        <v>2</v>
      </c>
    </row>
    <row r="7" spans="2:6" ht="3.95" customHeight="1">
      <c r="B7" s="133"/>
      <c r="C7" s="205"/>
      <c r="D7" s="205"/>
      <c r="E7" s="205"/>
      <c r="F7" s="205"/>
    </row>
    <row r="8" spans="2:6" ht="13.5">
      <c r="B8" s="64" t="s">
        <v>275</v>
      </c>
      <c r="C8" s="126"/>
      <c r="D8" s="126"/>
      <c r="E8" s="126"/>
      <c r="F8" s="68" t="s">
        <v>276</v>
      </c>
    </row>
    <row r="9" spans="2:6" ht="12">
      <c r="B9" s="69" t="s">
        <v>175</v>
      </c>
      <c r="C9" s="78">
        <v>225287.8</v>
      </c>
      <c r="D9" s="78">
        <v>309962.9</v>
      </c>
      <c r="E9" s="167">
        <v>366046.9</v>
      </c>
      <c r="F9" s="71" t="s">
        <v>179</v>
      </c>
    </row>
    <row r="10" spans="2:6" ht="12">
      <c r="B10" s="88" t="s">
        <v>172</v>
      </c>
      <c r="C10" s="78">
        <v>185454.8</v>
      </c>
      <c r="D10" s="78">
        <v>293482.4</v>
      </c>
      <c r="E10" s="167">
        <v>349113.2</v>
      </c>
      <c r="F10" s="119" t="s">
        <v>171</v>
      </c>
    </row>
    <row r="11" spans="2:6" ht="12">
      <c r="B11" s="88" t="s">
        <v>174</v>
      </c>
      <c r="C11" s="78">
        <v>292.3</v>
      </c>
      <c r="D11" s="78" t="s">
        <v>282</v>
      </c>
      <c r="E11" s="167">
        <v>518.9</v>
      </c>
      <c r="F11" s="119" t="s">
        <v>173</v>
      </c>
    </row>
    <row r="12" spans="2:6" ht="27">
      <c r="B12" s="64" t="s">
        <v>296</v>
      </c>
      <c r="C12" s="78">
        <v>214.3</v>
      </c>
      <c r="D12" s="78">
        <v>239.7</v>
      </c>
      <c r="E12" s="70">
        <v>259.3</v>
      </c>
      <c r="F12" s="68" t="s">
        <v>297</v>
      </c>
    </row>
    <row r="14" spans="2:6" ht="11.25" customHeight="1">
      <c r="B14" s="224" t="s">
        <v>298</v>
      </c>
      <c r="C14" s="224"/>
      <c r="D14" s="224"/>
      <c r="E14" s="224"/>
      <c r="F14" s="224"/>
    </row>
    <row r="15" spans="2:6" ht="11.25" customHeight="1">
      <c r="B15" s="224"/>
      <c r="C15" s="224"/>
      <c r="D15" s="224"/>
      <c r="E15" s="224"/>
      <c r="F15" s="224"/>
    </row>
    <row r="16" spans="2:6" ht="11.25" customHeight="1">
      <c r="B16" s="224"/>
      <c r="C16" s="224"/>
      <c r="D16" s="224"/>
      <c r="E16" s="224"/>
      <c r="F16" s="224"/>
    </row>
    <row r="17" spans="2:6" ht="11.25" customHeight="1">
      <c r="B17" s="224"/>
      <c r="C17" s="224"/>
      <c r="D17" s="224"/>
      <c r="E17" s="224"/>
      <c r="F17" s="224"/>
    </row>
    <row r="18" spans="2:6" ht="11.25" customHeight="1">
      <c r="B18" s="224"/>
      <c r="C18" s="224"/>
      <c r="D18" s="224"/>
      <c r="E18" s="224"/>
      <c r="F18" s="224"/>
    </row>
    <row r="19" spans="2:6" ht="11.25" customHeight="1">
      <c r="B19" s="224"/>
      <c r="C19" s="224"/>
      <c r="D19" s="224"/>
      <c r="E19" s="224"/>
      <c r="F19" s="224"/>
    </row>
  </sheetData>
  <mergeCells count="2">
    <mergeCell ref="C7:F7"/>
    <mergeCell ref="B14:F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 topLeftCell="A1">
      <selection activeCell="H6" sqref="H6"/>
    </sheetView>
  </sheetViews>
  <sheetFormatPr defaultColWidth="9.140625" defaultRowHeight="11.25" customHeight="1"/>
  <cols>
    <col min="1" max="1" width="1.7109375" style="1" customWidth="1"/>
    <col min="2" max="2" width="21.57421875" style="1" customWidth="1"/>
    <col min="3" max="6" width="10.7109375" style="1" customWidth="1"/>
    <col min="7" max="7" width="18.7109375" style="2" customWidth="1"/>
    <col min="8" max="16384" width="9.140625" style="1" customWidth="1"/>
  </cols>
  <sheetData>
    <row r="1" ht="9" customHeight="1"/>
    <row r="2" spans="2:7" ht="11.25" customHeight="1">
      <c r="B2" s="23" t="s">
        <v>9</v>
      </c>
      <c r="C2" s="24"/>
      <c r="D2" s="24"/>
      <c r="E2" s="24"/>
      <c r="F2" s="24"/>
      <c r="G2" s="25"/>
    </row>
    <row r="3" spans="2:7" ht="11.25" customHeight="1">
      <c r="B3" s="183" t="s">
        <v>10</v>
      </c>
      <c r="C3" s="183"/>
      <c r="D3" s="183"/>
      <c r="E3" s="183"/>
      <c r="F3" s="183"/>
      <c r="G3" s="183"/>
    </row>
    <row r="4" spans="2:7" s="2" customFormat="1" ht="11.25" customHeight="1">
      <c r="B4" s="184" t="s">
        <v>11</v>
      </c>
      <c r="C4" s="184"/>
      <c r="D4" s="184"/>
      <c r="E4" s="184"/>
      <c r="F4" s="184"/>
      <c r="G4" s="184"/>
    </row>
    <row r="5" spans="2:7" s="6" customFormat="1" ht="3.95" customHeight="1" thickBot="1">
      <c r="B5" s="26"/>
      <c r="C5" s="27"/>
      <c r="D5" s="27"/>
      <c r="E5" s="27"/>
      <c r="F5" s="27"/>
      <c r="G5" s="28"/>
    </row>
    <row r="6" spans="2:7" ht="15" customHeight="1" thickBot="1">
      <c r="B6" s="185" t="s">
        <v>1</v>
      </c>
      <c r="C6" s="29">
        <v>2015</v>
      </c>
      <c r="D6" s="30">
        <v>2020</v>
      </c>
      <c r="E6" s="187">
        <v>2021</v>
      </c>
      <c r="F6" s="188"/>
      <c r="G6" s="189" t="s">
        <v>2</v>
      </c>
    </row>
    <row r="7" spans="2:7" s="32" customFormat="1" ht="29.25" customHeight="1" thickBot="1">
      <c r="B7" s="186"/>
      <c r="C7" s="187" t="s">
        <v>214</v>
      </c>
      <c r="D7" s="191"/>
      <c r="E7" s="188"/>
      <c r="F7" s="31" t="s">
        <v>209</v>
      </c>
      <c r="G7" s="190"/>
    </row>
    <row r="8" spans="2:7" s="6" customFormat="1" ht="3.95" customHeight="1">
      <c r="B8" s="33"/>
      <c r="C8" s="33"/>
      <c r="D8" s="33"/>
      <c r="E8" s="33"/>
      <c r="F8" s="33"/>
      <c r="G8" s="34"/>
    </row>
    <row r="9" spans="2:7" ht="11.25" customHeight="1">
      <c r="B9" s="11" t="s">
        <v>215</v>
      </c>
      <c r="C9" s="35">
        <v>83.9</v>
      </c>
      <c r="D9" s="36">
        <v>73.4</v>
      </c>
      <c r="E9" s="37">
        <v>79.3</v>
      </c>
      <c r="F9" s="37">
        <v>100</v>
      </c>
      <c r="G9" s="15" t="s">
        <v>12</v>
      </c>
    </row>
    <row r="10" spans="2:7" ht="11.25" customHeight="1">
      <c r="B10" s="38" t="s">
        <v>13</v>
      </c>
      <c r="C10" s="39"/>
      <c r="D10" s="40"/>
      <c r="E10" s="41"/>
      <c r="F10" s="41"/>
      <c r="G10" s="21" t="s">
        <v>14</v>
      </c>
    </row>
    <row r="11" spans="2:7" ht="52.5" customHeight="1">
      <c r="B11" s="42" t="s">
        <v>16</v>
      </c>
      <c r="C11" s="43">
        <v>37.5</v>
      </c>
      <c r="D11" s="44">
        <v>24.7</v>
      </c>
      <c r="E11" s="45">
        <v>28.6</v>
      </c>
      <c r="F11" s="45">
        <v>36</v>
      </c>
      <c r="G11" s="46" t="s">
        <v>283</v>
      </c>
    </row>
    <row r="12" spans="2:7" ht="11.25" customHeight="1">
      <c r="B12" s="38" t="s">
        <v>216</v>
      </c>
      <c r="C12" s="47">
        <v>37</v>
      </c>
      <c r="D12" s="44">
        <v>24.3</v>
      </c>
      <c r="E12" s="45">
        <v>28.1</v>
      </c>
      <c r="F12" s="45">
        <v>35.5</v>
      </c>
      <c r="G12" s="21" t="s">
        <v>217</v>
      </c>
    </row>
    <row r="13" spans="2:7" ht="11.25" customHeight="1">
      <c r="B13" s="48" t="s">
        <v>15</v>
      </c>
      <c r="C13" s="49">
        <v>0.6</v>
      </c>
      <c r="D13" s="44">
        <v>0.5</v>
      </c>
      <c r="E13" s="45">
        <v>0.5</v>
      </c>
      <c r="F13" s="45">
        <v>0.6</v>
      </c>
      <c r="G13" s="51" t="s">
        <v>187</v>
      </c>
    </row>
    <row r="14" spans="2:7" ht="26.25" customHeight="1">
      <c r="B14" s="17" t="s">
        <v>221</v>
      </c>
      <c r="C14" s="49">
        <v>46.3</v>
      </c>
      <c r="D14" s="44">
        <v>48.6</v>
      </c>
      <c r="E14" s="45">
        <v>50.7</v>
      </c>
      <c r="F14" s="45">
        <v>64</v>
      </c>
      <c r="G14" s="21" t="s">
        <v>218</v>
      </c>
    </row>
    <row r="15" spans="2:7" ht="13.5" customHeight="1">
      <c r="B15" s="38" t="s">
        <v>216</v>
      </c>
      <c r="C15" s="49">
        <v>25.2</v>
      </c>
      <c r="D15" s="44">
        <v>20.6</v>
      </c>
      <c r="E15" s="45">
        <v>21.7</v>
      </c>
      <c r="F15" s="45">
        <v>27.4</v>
      </c>
      <c r="G15" s="21" t="s">
        <v>217</v>
      </c>
    </row>
    <row r="16" spans="2:7" ht="11.25" customHeight="1">
      <c r="B16" s="50" t="s">
        <v>188</v>
      </c>
      <c r="C16" s="49">
        <v>21.1</v>
      </c>
      <c r="D16" s="44">
        <v>28</v>
      </c>
      <c r="E16" s="45">
        <v>29</v>
      </c>
      <c r="F16" s="45">
        <v>36.6</v>
      </c>
      <c r="G16" s="51" t="s">
        <v>187</v>
      </c>
    </row>
    <row r="18" spans="2:7" ht="11.25" customHeight="1">
      <c r="B18" s="182" t="s">
        <v>219</v>
      </c>
      <c r="C18" s="182"/>
      <c r="D18" s="182"/>
      <c r="E18" s="182"/>
      <c r="F18" s="182"/>
      <c r="G18" s="182"/>
    </row>
    <row r="19" spans="2:7" s="2" customFormat="1" ht="11.25" customHeight="1">
      <c r="B19" s="182"/>
      <c r="C19" s="182"/>
      <c r="D19" s="182"/>
      <c r="E19" s="182"/>
      <c r="F19" s="182"/>
      <c r="G19" s="182"/>
    </row>
  </sheetData>
  <mergeCells count="7">
    <mergeCell ref="B18:G19"/>
    <mergeCell ref="B3:G3"/>
    <mergeCell ref="B4:G4"/>
    <mergeCell ref="B6:B7"/>
    <mergeCell ref="E6:F6"/>
    <mergeCell ref="G6:G7"/>
    <mergeCell ref="C7:E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 topLeftCell="A1">
      <selection activeCell="D48" sqref="D48"/>
    </sheetView>
  </sheetViews>
  <sheetFormatPr defaultColWidth="9.140625" defaultRowHeight="11.25" customHeight="1"/>
  <cols>
    <col min="1" max="1" width="1.7109375" style="1" customWidth="1"/>
    <col min="2" max="2" width="18.7109375" style="1" customWidth="1"/>
    <col min="3" max="6" width="10.7109375" style="1" customWidth="1"/>
    <col min="7" max="7" width="18.7109375" style="2" customWidth="1"/>
    <col min="8" max="16384" width="9.140625" style="1" customWidth="1"/>
  </cols>
  <sheetData>
    <row r="1" ht="9" customHeight="1"/>
    <row r="2" spans="2:7" ht="11.25" customHeight="1">
      <c r="B2" s="23" t="s">
        <v>17</v>
      </c>
      <c r="C2" s="24"/>
      <c r="D2" s="24"/>
      <c r="E2" s="24"/>
      <c r="F2" s="24"/>
      <c r="G2" s="25"/>
    </row>
    <row r="3" spans="2:7" ht="11.25" customHeight="1">
      <c r="B3" s="183" t="s">
        <v>18</v>
      </c>
      <c r="C3" s="183"/>
      <c r="D3" s="183"/>
      <c r="E3" s="183"/>
      <c r="F3" s="183"/>
      <c r="G3" s="183"/>
    </row>
    <row r="4" spans="2:7" s="2" customFormat="1" ht="11.25" customHeight="1">
      <c r="B4" s="184" t="s">
        <v>19</v>
      </c>
      <c r="C4" s="184"/>
      <c r="D4" s="184"/>
      <c r="E4" s="184"/>
      <c r="F4" s="184"/>
      <c r="G4" s="184"/>
    </row>
    <row r="5" spans="2:7" s="6" customFormat="1" ht="3.95" customHeight="1" thickBot="1">
      <c r="B5" s="26"/>
      <c r="C5" s="27"/>
      <c r="D5" s="27"/>
      <c r="E5" s="27"/>
      <c r="F5" s="27"/>
      <c r="G5" s="28"/>
    </row>
    <row r="6" spans="2:7" ht="15" customHeight="1" thickBot="1">
      <c r="B6" s="185" t="s">
        <v>1</v>
      </c>
      <c r="C6" s="29">
        <v>2015</v>
      </c>
      <c r="D6" s="30">
        <v>2020</v>
      </c>
      <c r="E6" s="187">
        <v>2021</v>
      </c>
      <c r="F6" s="188"/>
      <c r="G6" s="189" t="s">
        <v>2</v>
      </c>
    </row>
    <row r="7" spans="2:7" s="32" customFormat="1" ht="27.95" customHeight="1" thickBot="1">
      <c r="B7" s="186"/>
      <c r="C7" s="187" t="s">
        <v>214</v>
      </c>
      <c r="D7" s="191"/>
      <c r="E7" s="188"/>
      <c r="F7" s="31" t="s">
        <v>209</v>
      </c>
      <c r="G7" s="190"/>
    </row>
    <row r="8" spans="2:7" s="6" customFormat="1" ht="3.95" customHeight="1">
      <c r="B8" s="33"/>
      <c r="C8" s="33"/>
      <c r="D8" s="33"/>
      <c r="E8" s="33"/>
      <c r="F8" s="33"/>
      <c r="G8" s="34"/>
    </row>
    <row r="9" spans="2:7" ht="11.25" customHeight="1">
      <c r="B9" s="52" t="s">
        <v>220</v>
      </c>
      <c r="C9" s="53">
        <v>73.2</v>
      </c>
      <c r="D9" s="54">
        <v>62.8</v>
      </c>
      <c r="E9" s="54">
        <v>67.3</v>
      </c>
      <c r="F9" s="37">
        <v>100</v>
      </c>
      <c r="G9" s="55" t="s">
        <v>12</v>
      </c>
    </row>
    <row r="10" spans="2:7" ht="11.25" customHeight="1">
      <c r="B10" s="56" t="s">
        <v>20</v>
      </c>
      <c r="C10" s="47">
        <v>37.7</v>
      </c>
      <c r="D10" s="57">
        <v>24.9</v>
      </c>
      <c r="E10" s="57">
        <v>28.8</v>
      </c>
      <c r="F10" s="57">
        <v>42.8</v>
      </c>
      <c r="G10" s="21" t="s">
        <v>21</v>
      </c>
    </row>
    <row r="11" spans="2:7" ht="12" customHeight="1">
      <c r="B11" s="192" t="s">
        <v>221</v>
      </c>
      <c r="C11" s="194">
        <v>35.5</v>
      </c>
      <c r="D11" s="195">
        <v>37.9</v>
      </c>
      <c r="E11" s="195">
        <v>38.5</v>
      </c>
      <c r="F11" s="195">
        <v>57.2</v>
      </c>
      <c r="G11" s="196" t="s">
        <v>222</v>
      </c>
    </row>
    <row r="12" spans="2:7" ht="15" customHeight="1">
      <c r="B12" s="192"/>
      <c r="C12" s="194"/>
      <c r="D12" s="195"/>
      <c r="E12" s="195"/>
      <c r="F12" s="195"/>
      <c r="G12" s="196"/>
    </row>
    <row r="14" spans="2:7" ht="11.25" customHeight="1">
      <c r="B14" s="193" t="s">
        <v>223</v>
      </c>
      <c r="C14" s="193"/>
      <c r="D14" s="193"/>
      <c r="E14" s="193"/>
      <c r="F14" s="193"/>
      <c r="G14" s="193"/>
    </row>
    <row r="15" spans="2:7" ht="11.25" customHeight="1">
      <c r="B15" s="193"/>
      <c r="C15" s="193"/>
      <c r="D15" s="193"/>
      <c r="E15" s="193"/>
      <c r="F15" s="193"/>
      <c r="G15" s="193"/>
    </row>
    <row r="16" spans="2:7" s="2" customFormat="1" ht="11.25" customHeight="1">
      <c r="B16" s="193"/>
      <c r="C16" s="193"/>
      <c r="D16" s="193"/>
      <c r="E16" s="193"/>
      <c r="F16" s="193"/>
      <c r="G16" s="193"/>
    </row>
    <row r="17" spans="2:7" s="2" customFormat="1" ht="20.25" customHeight="1">
      <c r="B17" s="193"/>
      <c r="C17" s="193"/>
      <c r="D17" s="193"/>
      <c r="E17" s="193"/>
      <c r="F17" s="193"/>
      <c r="G17" s="193"/>
    </row>
  </sheetData>
  <mergeCells count="13">
    <mergeCell ref="B11:B12"/>
    <mergeCell ref="B14:G17"/>
    <mergeCell ref="B3:G3"/>
    <mergeCell ref="B4:G4"/>
    <mergeCell ref="B6:B7"/>
    <mergeCell ref="E6:F6"/>
    <mergeCell ref="G6:G7"/>
    <mergeCell ref="C7:E7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 topLeftCell="A1">
      <selection activeCell="G6" sqref="G6"/>
    </sheetView>
  </sheetViews>
  <sheetFormatPr defaultColWidth="9.140625" defaultRowHeight="11.25" customHeight="1"/>
  <cols>
    <col min="1" max="1" width="1.7109375" style="1" customWidth="1"/>
    <col min="2" max="2" width="38.7109375" style="1" customWidth="1"/>
    <col min="3" max="5" width="9.140625" style="1" customWidth="1"/>
    <col min="6" max="6" width="38.7109375" style="2" customWidth="1"/>
    <col min="7" max="16384" width="9.140625" style="1" customWidth="1"/>
  </cols>
  <sheetData>
    <row r="1" ht="9" customHeight="1"/>
    <row r="2" spans="2:6" ht="11.25" customHeight="1">
      <c r="B2" s="172" t="s">
        <v>22</v>
      </c>
      <c r="C2" s="172"/>
      <c r="D2" s="172"/>
      <c r="E2" s="172"/>
      <c r="F2" s="172"/>
    </row>
    <row r="3" spans="2:6" ht="11.25" customHeight="1">
      <c r="B3" s="173" t="s">
        <v>23</v>
      </c>
      <c r="C3" s="173"/>
      <c r="D3" s="173"/>
      <c r="E3" s="173"/>
      <c r="F3" s="173"/>
    </row>
    <row r="4" spans="2:6" s="2" customFormat="1" ht="11.25" customHeight="1">
      <c r="B4" s="197" t="s">
        <v>24</v>
      </c>
      <c r="C4" s="197"/>
      <c r="D4" s="197"/>
      <c r="E4" s="197"/>
      <c r="F4" s="197"/>
    </row>
    <row r="5" spans="2:6" s="6" customFormat="1" ht="3.95" customHeight="1" thickBot="1">
      <c r="B5" s="58"/>
      <c r="C5" s="58"/>
      <c r="D5" s="58"/>
      <c r="E5" s="58"/>
      <c r="F5" s="59"/>
    </row>
    <row r="6" spans="2:6" ht="15" customHeight="1" thickBot="1">
      <c r="B6" s="60" t="s">
        <v>1</v>
      </c>
      <c r="C6" s="61">
        <v>2015</v>
      </c>
      <c r="D6" s="62">
        <v>2020</v>
      </c>
      <c r="E6" s="60">
        <v>2021</v>
      </c>
      <c r="F6" s="63" t="s">
        <v>2</v>
      </c>
    </row>
    <row r="7" spans="2:6" s="6" customFormat="1" ht="3.95" customHeight="1">
      <c r="B7" s="33"/>
      <c r="C7" s="33"/>
      <c r="D7" s="33"/>
      <c r="E7" s="33"/>
      <c r="F7" s="34"/>
    </row>
    <row r="8" spans="2:6" ht="27.75" customHeight="1">
      <c r="B8" s="64" t="s">
        <v>140</v>
      </c>
      <c r="C8" s="65">
        <v>11</v>
      </c>
      <c r="D8" s="66">
        <v>13</v>
      </c>
      <c r="E8" s="67">
        <v>11</v>
      </c>
      <c r="F8" s="68" t="s">
        <v>182</v>
      </c>
    </row>
    <row r="9" spans="2:6" ht="38.25" customHeight="1">
      <c r="B9" s="69" t="s">
        <v>25</v>
      </c>
      <c r="C9" s="65">
        <v>8</v>
      </c>
      <c r="D9" s="66">
        <v>5</v>
      </c>
      <c r="E9" s="70">
        <v>5</v>
      </c>
      <c r="F9" s="71" t="s">
        <v>26</v>
      </c>
    </row>
    <row r="10" spans="2:6" ht="11.25" customHeight="1">
      <c r="B10" s="64" t="s">
        <v>224</v>
      </c>
      <c r="C10" s="65">
        <v>37670</v>
      </c>
      <c r="D10" s="66">
        <v>24938</v>
      </c>
      <c r="E10" s="70">
        <v>28816</v>
      </c>
      <c r="F10" s="68" t="s">
        <v>225</v>
      </c>
    </row>
    <row r="11" spans="2:6" ht="11.25" customHeight="1">
      <c r="B11" s="64" t="s">
        <v>226</v>
      </c>
      <c r="C11" s="65">
        <v>37522</v>
      </c>
      <c r="D11" s="66">
        <v>24745</v>
      </c>
      <c r="E11" s="70">
        <v>28573</v>
      </c>
      <c r="F11" s="68" t="s">
        <v>227</v>
      </c>
    </row>
    <row r="12" spans="2:6" ht="11.25" customHeight="1">
      <c r="B12" s="69" t="s">
        <v>27</v>
      </c>
      <c r="C12" s="65">
        <v>541</v>
      </c>
      <c r="D12" s="66">
        <v>460</v>
      </c>
      <c r="E12" s="70">
        <v>466</v>
      </c>
      <c r="F12" s="71" t="s">
        <v>28</v>
      </c>
    </row>
    <row r="13" spans="2:6" ht="11.25" customHeight="1">
      <c r="B13" s="69" t="s">
        <v>29</v>
      </c>
      <c r="C13" s="65">
        <v>36981</v>
      </c>
      <c r="D13" s="66">
        <v>24285</v>
      </c>
      <c r="E13" s="70">
        <v>28107</v>
      </c>
      <c r="F13" s="71" t="s">
        <v>30</v>
      </c>
    </row>
    <row r="14" spans="2:6" ht="17.25" customHeight="1">
      <c r="B14" s="64" t="s">
        <v>228</v>
      </c>
      <c r="C14" s="65">
        <v>569</v>
      </c>
      <c r="D14" s="66">
        <v>564</v>
      </c>
      <c r="E14" s="70">
        <v>625</v>
      </c>
      <c r="F14" s="68" t="s">
        <v>229</v>
      </c>
    </row>
    <row r="15" spans="2:6" ht="24" customHeight="1">
      <c r="B15" s="69" t="s">
        <v>32</v>
      </c>
      <c r="C15" s="65">
        <v>69</v>
      </c>
      <c r="D15" s="66">
        <v>263</v>
      </c>
      <c r="E15" s="70">
        <v>278</v>
      </c>
      <c r="F15" s="71" t="s">
        <v>31</v>
      </c>
    </row>
  </sheetData>
  <mergeCells count="3">
    <mergeCell ref="B2:F2"/>
    <mergeCell ref="B3:F3"/>
    <mergeCell ref="B4:F4"/>
  </mergeCells>
  <printOptions/>
  <pageMargins left="0.7" right="0.7" top="0.75" bottom="0.75" header="0.3" footer="0.3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 topLeftCell="A1">
      <selection activeCell="J7" sqref="J7"/>
    </sheetView>
  </sheetViews>
  <sheetFormatPr defaultColWidth="9.140625" defaultRowHeight="11.25" customHeight="1"/>
  <cols>
    <col min="1" max="1" width="1.7109375" style="1" customWidth="1"/>
    <col min="2" max="2" width="18.7109375" style="1" customWidth="1"/>
    <col min="3" max="5" width="10.7109375" style="1" customWidth="1"/>
    <col min="6" max="6" width="18.7109375" style="2" customWidth="1"/>
    <col min="7" max="16384" width="9.140625" style="1" customWidth="1"/>
  </cols>
  <sheetData>
    <row r="1" ht="9" customHeight="1"/>
    <row r="2" spans="2:6" ht="11.25" customHeight="1">
      <c r="B2" s="23" t="s">
        <v>40</v>
      </c>
      <c r="C2" s="24"/>
      <c r="D2" s="24"/>
      <c r="E2" s="24"/>
      <c r="F2" s="25"/>
    </row>
    <row r="3" spans="2:6" ht="42" customHeight="1">
      <c r="B3" s="183" t="s">
        <v>137</v>
      </c>
      <c r="C3" s="183"/>
      <c r="D3" s="183"/>
      <c r="E3" s="183"/>
      <c r="F3" s="183"/>
    </row>
    <row r="4" spans="2:6" ht="36.75" customHeight="1">
      <c r="B4" s="184" t="s">
        <v>185</v>
      </c>
      <c r="C4" s="199"/>
      <c r="D4" s="199"/>
      <c r="E4" s="199"/>
      <c r="F4" s="199"/>
    </row>
    <row r="5" spans="2:6" s="6" customFormat="1" ht="3.95" customHeight="1" thickBot="1">
      <c r="B5" s="26"/>
      <c r="C5" s="27"/>
      <c r="D5" s="27"/>
      <c r="E5" s="27"/>
      <c r="F5" s="28"/>
    </row>
    <row r="6" spans="2:6" ht="15" customHeight="1" thickBot="1">
      <c r="B6" s="185" t="s">
        <v>1</v>
      </c>
      <c r="C6" s="72">
        <v>2015</v>
      </c>
      <c r="D6" s="62">
        <v>2020</v>
      </c>
      <c r="E6" s="60">
        <v>2021</v>
      </c>
      <c r="F6" s="189" t="s">
        <v>2</v>
      </c>
    </row>
    <row r="7" spans="2:6" s="32" customFormat="1" ht="29.25" customHeight="1" thickBot="1">
      <c r="B7" s="186"/>
      <c r="C7" s="187" t="s">
        <v>214</v>
      </c>
      <c r="D7" s="191"/>
      <c r="E7" s="188"/>
      <c r="F7" s="190"/>
    </row>
    <row r="8" spans="2:6" s="6" customFormat="1" ht="3.95" customHeight="1">
      <c r="B8" s="33"/>
      <c r="C8" s="33"/>
      <c r="D8" s="33"/>
      <c r="E8" s="33"/>
      <c r="F8" s="34"/>
    </row>
    <row r="9" spans="2:6" ht="11.25" customHeight="1">
      <c r="B9" s="73" t="s">
        <v>230</v>
      </c>
      <c r="C9" s="74">
        <v>35.2</v>
      </c>
      <c r="D9" s="75">
        <v>37.8</v>
      </c>
      <c r="E9" s="75">
        <v>39.6</v>
      </c>
      <c r="F9" s="76" t="s">
        <v>12</v>
      </c>
    </row>
    <row r="10" spans="2:6" ht="11.25" customHeight="1">
      <c r="B10" s="64" t="s">
        <v>33</v>
      </c>
      <c r="C10" s="77">
        <v>35.2</v>
      </c>
      <c r="D10" s="78">
        <v>37.8</v>
      </c>
      <c r="E10" s="78">
        <v>39.6</v>
      </c>
      <c r="F10" s="79" t="s">
        <v>34</v>
      </c>
    </row>
    <row r="11" spans="2:6" ht="11.25" customHeight="1">
      <c r="B11" s="69" t="s">
        <v>35</v>
      </c>
      <c r="C11" s="77">
        <v>0.8</v>
      </c>
      <c r="D11" s="78">
        <v>1.4</v>
      </c>
      <c r="E11" s="78">
        <v>2.8</v>
      </c>
      <c r="F11" s="80" t="s">
        <v>36</v>
      </c>
    </row>
    <row r="12" spans="2:6" ht="11.25" customHeight="1">
      <c r="B12" s="69" t="s">
        <v>231</v>
      </c>
      <c r="C12" s="77">
        <v>0.1</v>
      </c>
      <c r="D12" s="78">
        <v>0.2</v>
      </c>
      <c r="E12" s="78">
        <v>0.2</v>
      </c>
      <c r="F12" s="80" t="s">
        <v>232</v>
      </c>
    </row>
    <row r="13" spans="2:6" ht="11.25" customHeight="1">
      <c r="B13" s="69" t="s">
        <v>37</v>
      </c>
      <c r="C13" s="77">
        <v>0.7</v>
      </c>
      <c r="D13" s="78">
        <v>0.1</v>
      </c>
      <c r="E13" s="78">
        <v>0.1</v>
      </c>
      <c r="F13" s="80" t="s">
        <v>38</v>
      </c>
    </row>
    <row r="14" spans="2:6" ht="42" customHeight="1">
      <c r="B14" s="69" t="s">
        <v>43</v>
      </c>
      <c r="C14" s="77">
        <v>33.6</v>
      </c>
      <c r="D14" s="78">
        <v>36</v>
      </c>
      <c r="E14" s="78">
        <v>36.5</v>
      </c>
      <c r="F14" s="80" t="s">
        <v>189</v>
      </c>
    </row>
    <row r="16" spans="2:6" ht="11.25" customHeight="1">
      <c r="B16" s="198" t="s">
        <v>233</v>
      </c>
      <c r="C16" s="198"/>
      <c r="D16" s="198"/>
      <c r="E16" s="198"/>
      <c r="F16" s="198"/>
    </row>
    <row r="17" spans="2:6" s="2" customFormat="1" ht="11.25" customHeight="1">
      <c r="B17" s="198"/>
      <c r="C17" s="198"/>
      <c r="D17" s="198"/>
      <c r="E17" s="198"/>
      <c r="F17" s="198"/>
    </row>
    <row r="18" spans="2:6" ht="11.25" customHeight="1">
      <c r="B18" s="198"/>
      <c r="C18" s="198"/>
      <c r="D18" s="198"/>
      <c r="E18" s="198"/>
      <c r="F18" s="198"/>
    </row>
    <row r="19" spans="2:6" ht="11.25" customHeight="1">
      <c r="B19" s="198"/>
      <c r="C19" s="198"/>
      <c r="D19" s="198"/>
      <c r="E19" s="198"/>
      <c r="F19" s="198"/>
    </row>
  </sheetData>
  <mergeCells count="6">
    <mergeCell ref="B16:F19"/>
    <mergeCell ref="B3:F3"/>
    <mergeCell ref="B4:F4"/>
    <mergeCell ref="B6:B7"/>
    <mergeCell ref="F6:F7"/>
    <mergeCell ref="C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 topLeftCell="A1">
      <selection activeCell="G7" sqref="G7"/>
    </sheetView>
  </sheetViews>
  <sheetFormatPr defaultColWidth="9.140625" defaultRowHeight="11.25" customHeight="1"/>
  <cols>
    <col min="1" max="1" width="1.7109375" style="1" customWidth="1"/>
    <col min="2" max="2" width="18.7109375" style="1" customWidth="1"/>
    <col min="3" max="5" width="10.7109375" style="1" customWidth="1"/>
    <col min="6" max="6" width="18.7109375" style="2" customWidth="1"/>
    <col min="7" max="16384" width="9.140625" style="1" customWidth="1"/>
  </cols>
  <sheetData>
    <row r="1" ht="9" customHeight="1"/>
    <row r="2" spans="2:6" ht="11.25" customHeight="1">
      <c r="B2" s="200" t="s">
        <v>41</v>
      </c>
      <c r="C2" s="200"/>
      <c r="D2" s="200"/>
      <c r="E2" s="200"/>
      <c r="F2" s="200"/>
    </row>
    <row r="3" spans="2:6" ht="11.25" customHeight="1">
      <c r="B3" s="201" t="s">
        <v>42</v>
      </c>
      <c r="C3" s="201"/>
      <c r="D3" s="201"/>
      <c r="E3" s="201"/>
      <c r="F3" s="201"/>
    </row>
    <row r="4" spans="2:6" s="81" customFormat="1" ht="11.45" customHeight="1">
      <c r="B4" s="202" t="s">
        <v>138</v>
      </c>
      <c r="C4" s="202"/>
      <c r="D4" s="202"/>
      <c r="E4" s="202"/>
      <c r="F4" s="202"/>
    </row>
    <row r="5" spans="2:6" s="6" customFormat="1" ht="3.95" customHeight="1" thickBot="1">
      <c r="B5" s="26"/>
      <c r="C5" s="27"/>
      <c r="D5" s="27"/>
      <c r="E5" s="27"/>
      <c r="F5" s="28"/>
    </row>
    <row r="6" spans="2:6" ht="15" customHeight="1" thickBot="1">
      <c r="B6" s="185" t="s">
        <v>1</v>
      </c>
      <c r="C6" s="72">
        <v>2015</v>
      </c>
      <c r="D6" s="82">
        <v>2020</v>
      </c>
      <c r="E6" s="83">
        <v>2021</v>
      </c>
      <c r="F6" s="189" t="s">
        <v>2</v>
      </c>
    </row>
    <row r="7" spans="2:6" s="32" customFormat="1" ht="29.25" customHeight="1" thickBot="1">
      <c r="B7" s="186"/>
      <c r="C7" s="187" t="s">
        <v>234</v>
      </c>
      <c r="D7" s="191"/>
      <c r="E7" s="188"/>
      <c r="F7" s="190"/>
    </row>
    <row r="8" spans="2:6" s="6" customFormat="1" ht="3.95" customHeight="1">
      <c r="B8" s="33"/>
      <c r="C8" s="33"/>
      <c r="D8" s="33"/>
      <c r="E8" s="33"/>
      <c r="F8" s="34"/>
    </row>
    <row r="9" spans="2:6" ht="11.25" customHeight="1">
      <c r="B9" s="73" t="s">
        <v>215</v>
      </c>
      <c r="C9" s="84">
        <v>33969</v>
      </c>
      <c r="D9" s="85">
        <v>36042</v>
      </c>
      <c r="E9" s="85">
        <v>36477</v>
      </c>
      <c r="F9" s="76" t="s">
        <v>12</v>
      </c>
    </row>
    <row r="10" spans="2:6" ht="11.25" customHeight="1">
      <c r="B10" s="64" t="s">
        <v>33</v>
      </c>
      <c r="C10" s="65">
        <v>33969</v>
      </c>
      <c r="D10" s="86">
        <v>36042</v>
      </c>
      <c r="E10" s="86">
        <v>36477</v>
      </c>
      <c r="F10" s="79" t="s">
        <v>34</v>
      </c>
    </row>
    <row r="11" spans="2:6" ht="11.25" customHeight="1">
      <c r="B11" s="69" t="s">
        <v>37</v>
      </c>
      <c r="C11" s="65">
        <v>418</v>
      </c>
      <c r="D11" s="86" t="s">
        <v>3</v>
      </c>
      <c r="E11" s="86" t="s">
        <v>3</v>
      </c>
      <c r="F11" s="80" t="s">
        <v>38</v>
      </c>
    </row>
    <row r="12" spans="2:6" ht="11.25" customHeight="1">
      <c r="B12" s="69" t="s">
        <v>43</v>
      </c>
      <c r="C12" s="65"/>
      <c r="D12" s="87"/>
      <c r="E12" s="87"/>
      <c r="F12" s="80" t="s">
        <v>39</v>
      </c>
    </row>
    <row r="13" spans="2:6" ht="11.25" customHeight="1">
      <c r="B13" s="88" t="s">
        <v>45</v>
      </c>
      <c r="C13" s="65">
        <v>33551</v>
      </c>
      <c r="D13" s="86">
        <v>36042</v>
      </c>
      <c r="E13" s="86">
        <v>36477</v>
      </c>
      <c r="F13" s="89" t="s">
        <v>44</v>
      </c>
    </row>
    <row r="15" spans="2:6" ht="11.25" customHeight="1">
      <c r="B15" s="198"/>
      <c r="C15" s="198"/>
      <c r="D15" s="198"/>
      <c r="E15" s="198"/>
      <c r="F15" s="198"/>
    </row>
    <row r="16" spans="2:6" ht="11.25" customHeight="1">
      <c r="B16" s="198"/>
      <c r="C16" s="198"/>
      <c r="D16" s="198"/>
      <c r="E16" s="198"/>
      <c r="F16" s="198"/>
    </row>
  </sheetData>
  <mergeCells count="7">
    <mergeCell ref="B15:F16"/>
    <mergeCell ref="B2:F2"/>
    <mergeCell ref="B3:F3"/>
    <mergeCell ref="B4:F4"/>
    <mergeCell ref="B6:B7"/>
    <mergeCell ref="F6:F7"/>
    <mergeCell ref="C7:E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workbookViewId="0" topLeftCell="A1">
      <selection activeCell="H8" sqref="H8"/>
    </sheetView>
  </sheetViews>
  <sheetFormatPr defaultColWidth="9.140625" defaultRowHeight="11.25" customHeight="1"/>
  <cols>
    <col min="1" max="1" width="1.7109375" style="1" customWidth="1"/>
    <col min="2" max="2" width="20.7109375" style="1" customWidth="1"/>
    <col min="3" max="3" width="5.00390625" style="1" customWidth="1"/>
    <col min="4" max="6" width="14.7109375" style="1" customWidth="1"/>
    <col min="7" max="7" width="21.7109375" style="2" customWidth="1"/>
    <col min="8" max="16384" width="9.140625" style="1" customWidth="1"/>
  </cols>
  <sheetData>
    <row r="1" ht="9" customHeight="1"/>
    <row r="2" spans="2:7" ht="11.25" customHeight="1">
      <c r="B2" s="90" t="s">
        <v>46</v>
      </c>
      <c r="C2" s="91"/>
      <c r="D2" s="92"/>
      <c r="E2" s="92"/>
      <c r="F2" s="92"/>
      <c r="G2" s="93"/>
    </row>
    <row r="3" spans="2:7" ht="11.25" customHeight="1">
      <c r="B3" s="94" t="s">
        <v>47</v>
      </c>
      <c r="C3" s="95"/>
      <c r="D3" s="92"/>
      <c r="E3" s="92"/>
      <c r="F3" s="92"/>
      <c r="G3" s="93"/>
    </row>
    <row r="4" spans="2:7" ht="11.25" customHeight="1">
      <c r="B4" s="90" t="s">
        <v>141</v>
      </c>
      <c r="C4" s="91"/>
      <c r="D4" s="92"/>
      <c r="E4" s="92"/>
      <c r="F4" s="92"/>
      <c r="G4" s="93"/>
    </row>
    <row r="5" spans="2:7" s="2" customFormat="1" ht="11.25" customHeight="1">
      <c r="B5" s="96" t="s">
        <v>48</v>
      </c>
      <c r="C5" s="97"/>
      <c r="D5" s="93"/>
      <c r="E5" s="93"/>
      <c r="F5" s="93"/>
      <c r="G5" s="93"/>
    </row>
    <row r="6" spans="2:7" s="2" customFormat="1" ht="11.25" customHeight="1">
      <c r="B6" s="96" t="s">
        <v>180</v>
      </c>
      <c r="C6" s="97"/>
      <c r="D6" s="93"/>
      <c r="E6" s="93"/>
      <c r="F6" s="93"/>
      <c r="G6" s="93"/>
    </row>
    <row r="7" spans="2:7" ht="3.95" customHeight="1" thickBot="1">
      <c r="B7" s="91"/>
      <c r="C7" s="91"/>
      <c r="D7" s="92"/>
      <c r="E7" s="92"/>
      <c r="F7" s="92"/>
      <c r="G7" s="93"/>
    </row>
    <row r="8" spans="2:7" ht="81.75" customHeight="1" thickBot="1">
      <c r="B8" s="33" t="s">
        <v>1</v>
      </c>
      <c r="C8" s="33"/>
      <c r="D8" s="98" t="s">
        <v>235</v>
      </c>
      <c r="E8" s="98" t="s">
        <v>236</v>
      </c>
      <c r="F8" s="99" t="s">
        <v>237</v>
      </c>
      <c r="G8" s="34" t="s">
        <v>2</v>
      </c>
    </row>
    <row r="9" spans="2:7" s="6" customFormat="1" ht="3.95" customHeight="1">
      <c r="B9" s="33"/>
      <c r="C9" s="33"/>
      <c r="D9" s="33"/>
      <c r="E9" s="33"/>
      <c r="F9" s="33"/>
      <c r="G9" s="34"/>
    </row>
    <row r="10" spans="2:7" ht="11.25" customHeight="1">
      <c r="B10" s="100" t="s">
        <v>215</v>
      </c>
      <c r="C10" s="101">
        <v>2015</v>
      </c>
      <c r="D10" s="102">
        <v>3</v>
      </c>
      <c r="E10" s="103">
        <v>2</v>
      </c>
      <c r="F10" s="103">
        <v>1</v>
      </c>
      <c r="G10" s="76" t="s">
        <v>12</v>
      </c>
    </row>
    <row r="11" spans="2:7" ht="11.25" customHeight="1">
      <c r="B11" s="104"/>
      <c r="C11" s="101">
        <v>2020</v>
      </c>
      <c r="D11" s="105">
        <v>1</v>
      </c>
      <c r="E11" s="105" t="s">
        <v>3</v>
      </c>
      <c r="F11" s="66">
        <v>1</v>
      </c>
      <c r="G11" s="106"/>
    </row>
    <row r="12" spans="2:7" ht="11.25" customHeight="1">
      <c r="B12" s="104"/>
      <c r="C12" s="100">
        <v>2021</v>
      </c>
      <c r="D12" s="107">
        <v>1</v>
      </c>
      <c r="E12" s="107" t="s">
        <v>3</v>
      </c>
      <c r="F12" s="108">
        <v>1</v>
      </c>
      <c r="G12" s="109"/>
    </row>
    <row r="13" spans="2:7" ht="11.25" customHeight="1">
      <c r="B13" s="101" t="s">
        <v>52</v>
      </c>
      <c r="C13" s="104"/>
      <c r="D13" s="102"/>
      <c r="E13" s="103"/>
      <c r="F13" s="103"/>
      <c r="G13" s="68" t="s">
        <v>53</v>
      </c>
    </row>
    <row r="14" spans="2:7" ht="11.25" customHeight="1">
      <c r="B14" s="110" t="s">
        <v>238</v>
      </c>
      <c r="C14" s="101">
        <v>2015</v>
      </c>
      <c r="D14" s="102">
        <v>210880</v>
      </c>
      <c r="E14" s="103">
        <v>70880</v>
      </c>
      <c r="F14" s="103">
        <v>140000</v>
      </c>
      <c r="G14" s="71" t="s">
        <v>239</v>
      </c>
    </row>
    <row r="15" spans="2:7" ht="11.25" customHeight="1">
      <c r="B15" s="101" t="s">
        <v>49</v>
      </c>
      <c r="C15" s="101">
        <v>2020</v>
      </c>
      <c r="D15" s="105">
        <v>140000</v>
      </c>
      <c r="E15" s="105" t="s">
        <v>3</v>
      </c>
      <c r="F15" s="66">
        <v>140000</v>
      </c>
      <c r="G15" s="68"/>
    </row>
    <row r="16" spans="2:7" ht="11.25" customHeight="1">
      <c r="B16" s="104"/>
      <c r="C16" s="100">
        <v>2021</v>
      </c>
      <c r="D16" s="107">
        <v>140000</v>
      </c>
      <c r="E16" s="107" t="s">
        <v>3</v>
      </c>
      <c r="F16" s="108">
        <v>140000</v>
      </c>
      <c r="G16" s="106"/>
    </row>
    <row r="17" spans="2:7" ht="11.25" customHeight="1">
      <c r="B17" s="203" t="s">
        <v>299</v>
      </c>
      <c r="C17" s="101"/>
      <c r="D17" s="102"/>
      <c r="E17" s="103"/>
      <c r="F17" s="103"/>
      <c r="G17" s="68" t="s">
        <v>50</v>
      </c>
    </row>
    <row r="18" spans="2:7" ht="11.25" customHeight="1">
      <c r="B18" s="203"/>
      <c r="C18" s="101">
        <v>2015</v>
      </c>
      <c r="D18" s="78">
        <v>94.8</v>
      </c>
      <c r="E18" s="111">
        <v>1.7</v>
      </c>
      <c r="F18" s="111">
        <v>93.4</v>
      </c>
      <c r="G18" s="71" t="s">
        <v>51</v>
      </c>
    </row>
    <row r="19" spans="2:7" ht="16.5" customHeight="1">
      <c r="B19" s="203"/>
      <c r="C19" s="101">
        <v>2020</v>
      </c>
      <c r="D19" s="112">
        <v>99</v>
      </c>
      <c r="E19" s="112" t="s">
        <v>3</v>
      </c>
      <c r="F19" s="78">
        <v>99</v>
      </c>
      <c r="G19" s="71" t="s">
        <v>240</v>
      </c>
    </row>
    <row r="20" spans="2:7" ht="11.25" customHeight="1">
      <c r="B20" s="101"/>
      <c r="C20" s="100">
        <v>2021</v>
      </c>
      <c r="D20" s="113">
        <v>98.9</v>
      </c>
      <c r="E20" s="107" t="s">
        <v>3</v>
      </c>
      <c r="F20" s="75">
        <v>98.9</v>
      </c>
      <c r="G20" s="106"/>
    </row>
    <row r="21" spans="2:7" ht="11.25" customHeight="1">
      <c r="B21" s="114"/>
      <c r="C21" s="114"/>
      <c r="G21" s="115"/>
    </row>
    <row r="22" spans="2:7" ht="11.25" customHeight="1">
      <c r="B22" s="182" t="s">
        <v>241</v>
      </c>
      <c r="C22" s="182"/>
      <c r="D22" s="182"/>
      <c r="E22" s="182"/>
      <c r="F22" s="182"/>
      <c r="G22" s="182"/>
    </row>
    <row r="23" spans="2:7" s="2" customFormat="1" ht="41.25" customHeight="1">
      <c r="B23" s="182"/>
      <c r="C23" s="182"/>
      <c r="D23" s="182"/>
      <c r="E23" s="182"/>
      <c r="F23" s="182"/>
      <c r="G23" s="182"/>
    </row>
  </sheetData>
  <mergeCells count="2">
    <mergeCell ref="B22:G23"/>
    <mergeCell ref="B17:B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 topLeftCell="A1">
      <selection activeCell="H49" sqref="H49"/>
    </sheetView>
  </sheetViews>
  <sheetFormatPr defaultColWidth="9.140625" defaultRowHeight="11.25" customHeight="1"/>
  <cols>
    <col min="1" max="1" width="1.7109375" style="1" customWidth="1"/>
    <col min="2" max="2" width="23.7109375" style="1" customWidth="1"/>
    <col min="3" max="5" width="9.140625" style="1" customWidth="1"/>
    <col min="6" max="6" width="23.7109375" style="2" customWidth="1"/>
    <col min="7" max="16384" width="9.140625" style="1" customWidth="1"/>
  </cols>
  <sheetData>
    <row r="1" ht="9" customHeight="1"/>
    <row r="2" spans="2:6" ht="11.25" customHeight="1">
      <c r="B2" s="172" t="s">
        <v>54</v>
      </c>
      <c r="C2" s="172"/>
      <c r="D2" s="172"/>
      <c r="E2" s="172"/>
      <c r="F2" s="172"/>
    </row>
    <row r="3" spans="2:6" ht="23.25" customHeight="1">
      <c r="B3" s="173" t="s">
        <v>242</v>
      </c>
      <c r="C3" s="173"/>
      <c r="D3" s="173"/>
      <c r="E3" s="173"/>
      <c r="F3" s="173"/>
    </row>
    <row r="4" spans="2:6" ht="22.5" customHeight="1">
      <c r="B4" s="197" t="s">
        <v>186</v>
      </c>
      <c r="C4" s="197"/>
      <c r="D4" s="197"/>
      <c r="E4" s="197"/>
      <c r="F4" s="197"/>
    </row>
    <row r="5" spans="2:6" s="6" customFormat="1" ht="3.95" customHeight="1" thickBot="1">
      <c r="B5" s="116"/>
      <c r="C5" s="116"/>
      <c r="D5" s="116"/>
      <c r="E5" s="116"/>
      <c r="F5" s="59"/>
    </row>
    <row r="6" spans="2:6" ht="15" customHeight="1" thickBot="1">
      <c r="B6" s="60" t="s">
        <v>1</v>
      </c>
      <c r="C6" s="61">
        <v>2015</v>
      </c>
      <c r="D6" s="72">
        <v>2020</v>
      </c>
      <c r="E6" s="83">
        <v>2021</v>
      </c>
      <c r="F6" s="63" t="s">
        <v>2</v>
      </c>
    </row>
    <row r="7" spans="2:6" s="6" customFormat="1" ht="3.95" customHeight="1">
      <c r="B7" s="33"/>
      <c r="C7" s="33"/>
      <c r="D7" s="33"/>
      <c r="E7" s="33"/>
      <c r="F7" s="34"/>
    </row>
    <row r="8" spans="2:6" ht="11.25" customHeight="1">
      <c r="B8" s="64" t="s">
        <v>55</v>
      </c>
      <c r="C8" s="117">
        <v>4577</v>
      </c>
      <c r="D8" s="105">
        <v>2405</v>
      </c>
      <c r="E8" s="66">
        <v>2730</v>
      </c>
      <c r="F8" s="79" t="s">
        <v>56</v>
      </c>
    </row>
    <row r="9" spans="2:6" ht="11.25" customHeight="1">
      <c r="B9" s="64" t="s">
        <v>57</v>
      </c>
      <c r="C9" s="117">
        <v>48</v>
      </c>
      <c r="D9" s="105">
        <v>47</v>
      </c>
      <c r="E9" s="66">
        <v>40</v>
      </c>
      <c r="F9" s="79" t="s">
        <v>58</v>
      </c>
    </row>
    <row r="10" spans="2:6" ht="11.25" customHeight="1">
      <c r="B10" s="64" t="s">
        <v>59</v>
      </c>
      <c r="C10" s="117">
        <v>3</v>
      </c>
      <c r="D10" s="105">
        <v>3</v>
      </c>
      <c r="E10" s="66">
        <v>4</v>
      </c>
      <c r="F10" s="79" t="s">
        <v>60</v>
      </c>
    </row>
  </sheetData>
  <mergeCells count="3">
    <mergeCell ref="B2:F2"/>
    <mergeCell ref="B3:F3"/>
    <mergeCell ref="B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tabSelected="1" workbookViewId="0" topLeftCell="A1">
      <selection activeCell="F21" sqref="F21"/>
    </sheetView>
  </sheetViews>
  <sheetFormatPr defaultColWidth="9.140625" defaultRowHeight="11.25" customHeight="1"/>
  <cols>
    <col min="1" max="1" width="1.7109375" style="1" customWidth="1"/>
    <col min="2" max="2" width="30.7109375" style="1" customWidth="1"/>
    <col min="3" max="5" width="9.140625" style="1" customWidth="1"/>
    <col min="6" max="6" width="30.7109375" style="2" customWidth="1"/>
    <col min="7" max="16384" width="9.140625" style="1" customWidth="1"/>
  </cols>
  <sheetData>
    <row r="1" ht="9" customHeight="1"/>
    <row r="2" ht="11.25" customHeight="1">
      <c r="B2" s="90" t="s">
        <v>61</v>
      </c>
    </row>
    <row r="3" ht="11.25" customHeight="1">
      <c r="B3" s="94" t="s">
        <v>62</v>
      </c>
    </row>
    <row r="4" ht="11.25" customHeight="1">
      <c r="B4" s="94" t="s">
        <v>65</v>
      </c>
    </row>
    <row r="5" spans="2:5" ht="11.25" customHeight="1">
      <c r="B5" s="96" t="s">
        <v>63</v>
      </c>
      <c r="C5" s="2"/>
      <c r="D5" s="2"/>
      <c r="E5" s="2"/>
    </row>
    <row r="6" spans="2:5" ht="11.25" customHeight="1">
      <c r="B6" s="118" t="s">
        <v>64</v>
      </c>
      <c r="C6" s="2"/>
      <c r="D6" s="2"/>
      <c r="E6" s="2"/>
    </row>
    <row r="7" spans="2:6" s="6" customFormat="1" ht="3.95" customHeight="1" thickBot="1">
      <c r="B7" s="116"/>
      <c r="C7" s="116"/>
      <c r="D7" s="116"/>
      <c r="E7" s="116"/>
      <c r="F7" s="59"/>
    </row>
    <row r="8" spans="2:6" ht="15" customHeight="1" thickBot="1">
      <c r="B8" s="60" t="s">
        <v>1</v>
      </c>
      <c r="C8" s="62">
        <v>2015</v>
      </c>
      <c r="D8" s="82">
        <v>2020</v>
      </c>
      <c r="E8" s="83">
        <v>2021</v>
      </c>
      <c r="F8" s="63" t="s">
        <v>2</v>
      </c>
    </row>
    <row r="9" spans="2:6" s="6" customFormat="1" ht="3.95" customHeight="1">
      <c r="B9" s="33"/>
      <c r="C9" s="33"/>
      <c r="D9" s="33"/>
      <c r="E9" s="33"/>
      <c r="F9" s="34"/>
    </row>
    <row r="10" spans="2:6" ht="26.25" customHeight="1">
      <c r="B10" s="64" t="s">
        <v>277</v>
      </c>
      <c r="C10" s="49">
        <v>20</v>
      </c>
      <c r="D10" s="66">
        <v>18</v>
      </c>
      <c r="E10" s="67">
        <v>18</v>
      </c>
      <c r="F10" s="68" t="s">
        <v>243</v>
      </c>
    </row>
    <row r="11" spans="2:10" ht="24">
      <c r="B11" s="88" t="s">
        <v>66</v>
      </c>
      <c r="C11" s="49"/>
      <c r="D11" s="66"/>
      <c r="E11" s="70"/>
      <c r="F11" s="119" t="s">
        <v>67</v>
      </c>
      <c r="I11" s="120"/>
      <c r="J11" s="6"/>
    </row>
    <row r="12" spans="2:10" ht="11.25" customHeight="1">
      <c r="B12" s="121" t="s">
        <v>68</v>
      </c>
      <c r="C12" s="49">
        <v>10</v>
      </c>
      <c r="D12" s="66">
        <v>6</v>
      </c>
      <c r="E12" s="70">
        <v>5</v>
      </c>
      <c r="F12" s="122" t="s">
        <v>69</v>
      </c>
      <c r="I12" s="120"/>
      <c r="J12" s="6"/>
    </row>
    <row r="13" spans="2:10" ht="11.25" customHeight="1">
      <c r="B13" s="121" t="s">
        <v>70</v>
      </c>
      <c r="C13" s="49">
        <v>8</v>
      </c>
      <c r="D13" s="66">
        <v>4</v>
      </c>
      <c r="E13" s="70">
        <v>6</v>
      </c>
      <c r="F13" s="122" t="s">
        <v>71</v>
      </c>
      <c r="I13" s="120"/>
      <c r="J13" s="6"/>
    </row>
    <row r="14" spans="2:10" ht="11.25" customHeight="1">
      <c r="B14" s="64" t="s">
        <v>72</v>
      </c>
      <c r="C14" s="49"/>
      <c r="D14" s="66"/>
      <c r="E14" s="70"/>
      <c r="F14" s="68" t="s">
        <v>284</v>
      </c>
      <c r="I14" s="120"/>
      <c r="J14" s="6"/>
    </row>
    <row r="15" spans="2:10" ht="11.25" customHeight="1">
      <c r="B15" s="69" t="s">
        <v>68</v>
      </c>
      <c r="C15" s="49">
        <v>281</v>
      </c>
      <c r="D15" s="66">
        <v>151</v>
      </c>
      <c r="E15" s="70">
        <v>139</v>
      </c>
      <c r="F15" s="71" t="s">
        <v>73</v>
      </c>
      <c r="I15" s="120"/>
      <c r="J15" s="6"/>
    </row>
    <row r="16" spans="2:10" ht="27.75" customHeight="1">
      <c r="B16" s="121" t="s">
        <v>74</v>
      </c>
      <c r="C16" s="49">
        <v>203</v>
      </c>
      <c r="D16" s="66">
        <v>85</v>
      </c>
      <c r="E16" s="70">
        <v>77</v>
      </c>
      <c r="F16" s="119" t="s">
        <v>75</v>
      </c>
      <c r="I16" s="120"/>
      <c r="J16" s="6"/>
    </row>
    <row r="17" spans="2:9" ht="11.25" customHeight="1">
      <c r="B17" s="69" t="s">
        <v>76</v>
      </c>
      <c r="C17" s="49">
        <v>5750</v>
      </c>
      <c r="D17" s="66">
        <v>2901</v>
      </c>
      <c r="E17" s="70">
        <v>2409</v>
      </c>
      <c r="F17" s="71" t="s">
        <v>77</v>
      </c>
      <c r="I17" s="6"/>
    </row>
    <row r="18" spans="2:9" ht="11.25" customHeight="1">
      <c r="B18" s="121" t="s">
        <v>78</v>
      </c>
      <c r="C18" s="49">
        <v>2792</v>
      </c>
      <c r="D18" s="66">
        <v>1108</v>
      </c>
      <c r="E18" s="70">
        <v>674</v>
      </c>
      <c r="F18" s="119" t="s">
        <v>79</v>
      </c>
      <c r="I18" s="6"/>
    </row>
    <row r="19" spans="2:9" ht="11.25" customHeight="1">
      <c r="B19" s="170" t="s">
        <v>300</v>
      </c>
      <c r="C19" s="49">
        <v>337</v>
      </c>
      <c r="D19" s="66">
        <v>302</v>
      </c>
      <c r="E19" s="70">
        <v>353</v>
      </c>
      <c r="F19" s="225" t="s">
        <v>302</v>
      </c>
      <c r="I19" s="6"/>
    </row>
    <row r="20" spans="2:9" ht="11.25" customHeight="1">
      <c r="B20" s="170" t="s">
        <v>301</v>
      </c>
      <c r="C20" s="49">
        <v>1860</v>
      </c>
      <c r="D20" s="66">
        <v>1101</v>
      </c>
      <c r="E20" s="70">
        <v>1053</v>
      </c>
      <c r="F20" s="225" t="s">
        <v>303</v>
      </c>
      <c r="I20" s="6"/>
    </row>
    <row r="21" spans="2:9" ht="42.75" customHeight="1">
      <c r="B21" s="123" t="s">
        <v>135</v>
      </c>
      <c r="C21" s="49"/>
      <c r="D21" s="66"/>
      <c r="E21" s="70"/>
      <c r="F21" s="124" t="s">
        <v>304</v>
      </c>
      <c r="I21" s="6"/>
    </row>
    <row r="22" spans="2:9" ht="11.25" customHeight="1">
      <c r="B22" s="88" t="s">
        <v>68</v>
      </c>
      <c r="C22" s="49">
        <v>99.6</v>
      </c>
      <c r="D22" s="66">
        <v>99.9</v>
      </c>
      <c r="E22" s="70">
        <v>99.9</v>
      </c>
      <c r="F22" s="119" t="s">
        <v>69</v>
      </c>
      <c r="I22" s="6"/>
    </row>
    <row r="23" spans="2:9" ht="11.25" customHeight="1">
      <c r="B23" s="88" t="s">
        <v>80</v>
      </c>
      <c r="C23" s="49">
        <v>25.2</v>
      </c>
      <c r="D23" s="66">
        <v>73.3</v>
      </c>
      <c r="E23" s="70">
        <v>77.7</v>
      </c>
      <c r="F23" s="119" t="s">
        <v>77</v>
      </c>
      <c r="I23" s="6"/>
    </row>
    <row r="24" ht="11.25" customHeight="1">
      <c r="I24" s="6"/>
    </row>
    <row r="25" spans="2:10" ht="11.25" customHeight="1">
      <c r="B25" s="204" t="s">
        <v>244</v>
      </c>
      <c r="C25" s="204"/>
      <c r="D25" s="204"/>
      <c r="E25" s="204"/>
      <c r="F25" s="204"/>
      <c r="I25" s="6"/>
      <c r="J25" s="6"/>
    </row>
    <row r="26" spans="2:10" ht="11.25" customHeight="1">
      <c r="B26" s="204"/>
      <c r="C26" s="204"/>
      <c r="D26" s="204"/>
      <c r="E26" s="204"/>
      <c r="F26" s="204"/>
      <c r="I26" s="6"/>
      <c r="J26" s="6"/>
    </row>
    <row r="27" spans="2:6" ht="11.25" customHeight="1">
      <c r="B27" s="204"/>
      <c r="C27" s="204"/>
      <c r="D27" s="204"/>
      <c r="E27" s="204"/>
      <c r="F27" s="204"/>
    </row>
  </sheetData>
  <mergeCells count="1">
    <mergeCell ref="B25:F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Szlączka Janusz</dc:creator>
  <cp:keywords/>
  <dc:description/>
  <cp:lastModifiedBy>Klimek Magdalena</cp:lastModifiedBy>
  <cp:lastPrinted>2017-02-16T09:43:52Z</cp:lastPrinted>
  <dcterms:created xsi:type="dcterms:W3CDTF">2017-01-31T08:44:33Z</dcterms:created>
  <dcterms:modified xsi:type="dcterms:W3CDTF">2023-02-07T07:35:15Z</dcterms:modified>
  <cp:category/>
  <cp:version/>
  <cp:contentType/>
  <cp:contentStatus/>
</cp:coreProperties>
</file>