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pis wykresów" sheetId="1" r:id="rId1"/>
    <sheet name="Wykres 1." sheetId="2" r:id="rId2"/>
    <sheet name="Wykres 2." sheetId="3" r:id="rId3"/>
    <sheet name="Wykres 3." sheetId="4" r:id="rId4"/>
    <sheet name="Wykres 4." sheetId="5" r:id="rId5"/>
    <sheet name="Wykres 5." sheetId="6" r:id="rId6"/>
    <sheet name="Wykres 6." sheetId="7" r:id="rId7"/>
    <sheet name="Wykres 7." sheetId="8" r:id="rId8"/>
    <sheet name="Wykres 8." sheetId="9" r:id="rId9"/>
    <sheet name="Wykres 9." sheetId="10" r:id="rId10"/>
    <sheet name="Wykres 10." sheetId="11" r:id="rId11"/>
    <sheet name="Wykres 11." sheetId="12" r:id="rId12"/>
    <sheet name="Wykres 12." sheetId="13" r:id="rId13"/>
    <sheet name=" Wykres 13." sheetId="14" r:id="rId14"/>
    <sheet name="Wykres 14." sheetId="15" r:id="rId15"/>
    <sheet name="Wykres 15." sheetId="16" r:id="rId16"/>
    <sheet name="Wykres 16." sheetId="17" r:id="rId17"/>
    <sheet name="Wykres 17." sheetId="18" r:id="rId18"/>
    <sheet name="Wykres 18." sheetId="19" r:id="rId19"/>
    <sheet name="Wykres 19." sheetId="20" r:id="rId20"/>
    <sheet name="Wykres 20." sheetId="21" r:id="rId21"/>
    <sheet name="Wykres 21." sheetId="22" r:id="rId22"/>
    <sheet name="Wykres 22." sheetId="23" r:id="rId23"/>
    <sheet name="Wykres 23." sheetId="24" r:id="rId2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<sst xmlns="http://schemas.openxmlformats.org/spreadsheetml/2006/main" count="705" uniqueCount="454">
  <si>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</si>
  <si>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</si>
  <si>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</si>
  <si>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</si>
  <si>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</si>
  <si>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</si>
  <si>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</si>
  <si>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</si>
  <si>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</si>
  <si>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</si>
  <si>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</si>
  <si>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t>Wykres 12.</t>
  </si>
  <si>
    <t>Wykres 13.</t>
  </si>
  <si>
    <t>Wykres 14.</t>
  </si>
  <si>
    <t>Wykres 15.</t>
  </si>
  <si>
    <t>Wykres 16.</t>
  </si>
  <si>
    <t>Wykres 17.</t>
  </si>
  <si>
    <t>Wykres 18.</t>
  </si>
  <si>
    <t>Wykres 19.</t>
  </si>
  <si>
    <t>Wykres 20.</t>
  </si>
  <si>
    <t>Wykres 21.</t>
  </si>
  <si>
    <t>Wykres 22.</t>
  </si>
  <si>
    <t>Wykres 23.</t>
  </si>
  <si>
    <t>Aktywność ekonomiczna ludności w wieku 15-89 lat</t>
  </si>
  <si>
    <t>Economic activity of the population aged 15-89</t>
  </si>
  <si>
    <t>Wskaźnik zatrudnienia według wieku i płci</t>
  </si>
  <si>
    <t>Employment rate by age and sex</t>
  </si>
  <si>
    <t>Struktura pracujących według wykształcenia we Wrocławiu i w pozostałej części województwa</t>
  </si>
  <si>
    <t>Structure of employed persons by educational level in Wrocław and in the rest of the voivodship</t>
  </si>
  <si>
    <t>Struktura biernych zawodowo według wykształcenia we Wrocławiu i w pozostałej części województwa</t>
  </si>
  <si>
    <t>Structure of the economically inactive by education in Wrocław and the rest of the voivodship</t>
  </si>
  <si>
    <t>Nowo utworzone i zlikwidowane miejsca pracy</t>
  </si>
  <si>
    <t>Newly created and liquidated jobs</t>
  </si>
  <si>
    <t>Vacancies</t>
  </si>
  <si>
    <t>Wolne miejsca pracy</t>
  </si>
  <si>
    <t>Nowo utworzone i zlikwidowane miejsca pracy według sekcji PKD</t>
  </si>
  <si>
    <t>Newly created and liquidated jobs by sections of NACE sections</t>
  </si>
  <si>
    <t>Odsetek niewykorzystania wolnych miejsc pracy i ich liczba według sekcji PKD</t>
  </si>
  <si>
    <t>The rate of non-utilisation and the number of vacancies by sections of NACE sections</t>
  </si>
  <si>
    <t>Struktura pracujących i wolnych miejsc pracy według wielkich grup zawodów</t>
  </si>
  <si>
    <t>Structure of employed persons and vacancies by large groups of occupations</t>
  </si>
  <si>
    <t>Odsetek niewykorzystania wolnych miejsc pracy według wielkich grup zawodów</t>
  </si>
  <si>
    <t>The rate of non-utilisation of vacancies by large groups of occupations</t>
  </si>
  <si>
    <t>Zawody o najwyższym niewykorzystaniu miejsc pracy i największej liczbie wolnych miejsc pracy</t>
  </si>
  <si>
    <t>Occupations with the highest non-utilisation of jobs and the biggest number of vacancies</t>
  </si>
  <si>
    <t>Struktura pracujących w gospodarce narodowej według grup sekcji PKD</t>
  </si>
  <si>
    <t>Structure of employed persons in the national economy by NACE section groups</t>
  </si>
  <si>
    <t>Struktura pracujących w gospodarce narodowej według województw i wybranych sekcji</t>
  </si>
  <si>
    <t>Structure of employed persons in the national economy by voivodships and selected sections</t>
  </si>
  <si>
    <t>Dynamika liczby pracujących w % według sekcji PKD w 2022 r.</t>
  </si>
  <si>
    <t>Dynamics of the number of employees in % by NACE sections in 2022</t>
  </si>
  <si>
    <t>Różnica liczby pracujących między faktycznym miejscem zatrudnienia a miejscem zamieszkania w % według powiatów</t>
  </si>
  <si>
    <t>Difference in number of employed persons between actual place of employment and place of residence in % by powiats</t>
  </si>
  <si>
    <t>Pracujący w gospodarce narodowej według płci</t>
  </si>
  <si>
    <t>Employed persons in the national economy by sex</t>
  </si>
  <si>
    <t>Stopa bezrobocia rejestrowanego w województwie dolnośląskim na tle kraju</t>
  </si>
  <si>
    <t>Registered unemployment rate in Dolnośląskie Voivodship as compared to the country</t>
  </si>
  <si>
    <t>Dynamika liczby bezrobotnych w stosunku do roku poprzedniego w % według województw</t>
  </si>
  <si>
    <t>Dynamics in the number of unemployed persons as compared to the previous
year in % by voivodships</t>
  </si>
  <si>
    <t>Udział młodzieży oraz osób od 55 roku życia w ogólnej liczbie zarejestrowanych bezrobotnych według województw</t>
  </si>
  <si>
    <t>Share of youth and people aged 55 and over in total registred unemployment
by voivodships</t>
  </si>
  <si>
    <t>Struktura bezrobotnych zarejestrowanych według wykształcenia i województw</t>
  </si>
  <si>
    <t>Structure of the registered unemployed by education and provinces</t>
  </si>
  <si>
    <t>Structure of registered unemployed persons by education and sex</t>
  </si>
  <si>
    <t>Struktura zarejestrowanych bezrobotnych według wykształcenia i płci</t>
  </si>
  <si>
    <t>Registered unemployed persons who have been out of work for more than a year by powiats</t>
  </si>
  <si>
    <t>Zarejestrowani bezrobotni pozostający bez pracy dłużej niż rok według powiatów</t>
  </si>
  <si>
    <t>Employed persons in hazardous conditions by groups of threats</t>
  </si>
  <si>
    <t>Pracujący</t>
  </si>
  <si>
    <r>
      <t>Bezrobotni</t>
    </r>
    <r>
      <rPr>
        <vertAlign val="superscript"/>
        <sz val="11"/>
        <color theme="1"/>
        <rFont val="Calibri"/>
        <family val="2"/>
        <scheme val="minor"/>
      </rPr>
      <t>a</t>
    </r>
  </si>
  <si>
    <t>Bierni zawodowo</t>
  </si>
  <si>
    <t>Employed</t>
  </si>
  <si>
    <r>
      <t>Unemployed</t>
    </r>
    <r>
      <rPr>
        <vertAlign val="superscript"/>
        <sz val="11"/>
        <color theme="0" tint="-0.4999699890613556"/>
        <rFont val="Calibri"/>
        <family val="2"/>
        <scheme val="minor"/>
      </rPr>
      <t>a</t>
    </r>
  </si>
  <si>
    <t>Economically inactive</t>
  </si>
  <si>
    <r>
      <t>tys./</t>
    </r>
    <r>
      <rPr>
        <sz val="11"/>
        <color theme="0" tint="-0.4999699890613556"/>
        <rFont val="Calibri"/>
        <family val="2"/>
        <scheme val="minor"/>
      </rPr>
      <t>thousands</t>
    </r>
  </si>
  <si>
    <t>a Osoby w wieku 15-74 lata.</t>
  </si>
  <si>
    <t>a People aged 15-74.</t>
  </si>
  <si>
    <r>
      <t xml:space="preserve">Mężczyźni / </t>
    </r>
    <r>
      <rPr>
        <sz val="11"/>
        <color theme="0" tint="-0.4999699890613556"/>
        <rFont val="Calibri"/>
        <family val="2"/>
        <scheme val="minor"/>
      </rPr>
      <t>Men</t>
    </r>
  </si>
  <si>
    <r>
      <t xml:space="preserve">Kobiety / </t>
    </r>
    <r>
      <rPr>
        <sz val="11"/>
        <color theme="0" tint="-0.4999699890613556"/>
        <rFont val="Calibri"/>
        <family val="2"/>
        <scheme val="minor"/>
      </rPr>
      <t>Women</t>
    </r>
  </si>
  <si>
    <r>
      <t>15-29 lat /</t>
    </r>
    <r>
      <rPr>
        <sz val="11"/>
        <color theme="0" tint="-0.4999699890613556"/>
        <rFont val="Calibri"/>
        <family val="2"/>
        <scheme val="minor"/>
      </rPr>
      <t xml:space="preserve"> years</t>
    </r>
  </si>
  <si>
    <t xml:space="preserve">30-39 </t>
  </si>
  <si>
    <t xml:space="preserve">40-49 </t>
  </si>
  <si>
    <t>Różnica wskaźnika zatrudnienia</t>
  </si>
  <si>
    <t>Difference in the employment rate</t>
  </si>
  <si>
    <t>Wrocław</t>
  </si>
  <si>
    <r>
      <t xml:space="preserve">Reszta województwa </t>
    </r>
    <r>
      <rPr>
        <sz val="11"/>
        <color theme="0" tint="-0.4999699890613556"/>
        <rFont val="Calibri"/>
        <family val="2"/>
        <scheme val="minor"/>
      </rPr>
      <t>Rest of voivodship</t>
    </r>
  </si>
  <si>
    <r>
      <t xml:space="preserve">Policealne oraz średnie zawodowe
</t>
    </r>
    <r>
      <rPr>
        <sz val="11"/>
        <color theme="0" tint="-0.4999699890613556"/>
        <rFont val="Calibri"/>
        <family val="2"/>
        <scheme val="minor"/>
      </rPr>
      <t>Post-secondary and technical secondary</t>
    </r>
  </si>
  <si>
    <t>Newly created jobs</t>
  </si>
  <si>
    <t>Nowo utworzone miejsca pracy</t>
  </si>
  <si>
    <t>Liquidated jobs</t>
  </si>
  <si>
    <t>Zlikwidowane miejsca pracy</t>
  </si>
  <si>
    <t>Balance</t>
  </si>
  <si>
    <t>Saldo</t>
  </si>
  <si>
    <t xml:space="preserve">Vacancies </t>
  </si>
  <si>
    <t>including newly created ones</t>
  </si>
  <si>
    <t>Sekcja PKD</t>
  </si>
  <si>
    <t>Construction</t>
  </si>
  <si>
    <t xml:space="preserve">Budownictwo </t>
  </si>
  <si>
    <t>Other service activities</t>
  </si>
  <si>
    <t xml:space="preserve">Pozostała działalność usługowa </t>
  </si>
  <si>
    <t>Financial and insurance activities</t>
  </si>
  <si>
    <t xml:space="preserve">Działalność finansowa i ubezpieczeniowa </t>
  </si>
  <si>
    <r>
      <t xml:space="preserve">Trade; repair of motor vehicles </t>
    </r>
    <r>
      <rPr>
        <vertAlign val="superscript"/>
        <sz val="11"/>
        <color theme="0" tint="-0.4999699890613556"/>
        <rFont val="Calibri"/>
        <family val="2"/>
        <scheme val="minor"/>
      </rPr>
      <t>∆</t>
    </r>
  </si>
  <si>
    <t>Agriculture, forestry and fishing</t>
  </si>
  <si>
    <t>Rolnictwo, leśnictwo, łowiectwo i rybactwo</t>
  </si>
  <si>
    <t>Real estate activities</t>
  </si>
  <si>
    <t>Arts, entertainment and recreation</t>
  </si>
  <si>
    <t xml:space="preserve">Działalność związana z kulturą, rozrywką i rekreacją </t>
  </si>
  <si>
    <t>Public administration and defence; compulsory social security</t>
  </si>
  <si>
    <t xml:space="preserve">Administracja publiczna i obrona narodowa; obowiązkowe zabezpieczenia społeczne </t>
  </si>
  <si>
    <t>Transportation and storage</t>
  </si>
  <si>
    <t xml:space="preserve">Transport i gospodarka magazynowa </t>
  </si>
  <si>
    <t>Human health and and social activities</t>
  </si>
  <si>
    <t xml:space="preserve">Opieka zdrowotna i pomoc społeczna  </t>
  </si>
  <si>
    <t>Administrative and support service activities</t>
  </si>
  <si>
    <t>Information and communication</t>
  </si>
  <si>
    <t xml:space="preserve">Informacja i komunikacja </t>
  </si>
  <si>
    <t>Education</t>
  </si>
  <si>
    <t xml:space="preserve">Edukacja </t>
  </si>
  <si>
    <t>Professional, scientific and technical activities</t>
  </si>
  <si>
    <t xml:space="preserve">Działalność profesjonalna, naukowa i techniczna  </t>
  </si>
  <si>
    <t>Industry</t>
  </si>
  <si>
    <t xml:space="preserve">Przemysł </t>
  </si>
  <si>
    <t xml:space="preserve">Newly created </t>
  </si>
  <si>
    <t>Liquidated</t>
  </si>
  <si>
    <t>Odsetek niewykorzystania</t>
  </si>
  <si>
    <t>Liczba wolnych miejsc pracy</t>
  </si>
  <si>
    <t>Działalność finansowa i ubezpieczeniowa</t>
  </si>
  <si>
    <t xml:space="preserve">Edukacja  </t>
  </si>
  <si>
    <t xml:space="preserve">Rolnictwo, leśnictwo, łowiectwo i rybactwo </t>
  </si>
  <si>
    <t xml:space="preserve">Działalność związana z kulturą, rozrywką i rekreacją  </t>
  </si>
  <si>
    <t xml:space="preserve">Przemysł  </t>
  </si>
  <si>
    <t>Administracja publiczna i obrona narodowa; obowiązkowe zabezpieczenia społeczne</t>
  </si>
  <si>
    <t xml:space="preserve">Budownictwo  </t>
  </si>
  <si>
    <t xml:space="preserve">Pozostała działalność usługowa  </t>
  </si>
  <si>
    <t xml:space="preserve">Informacja i komunikacja  </t>
  </si>
  <si>
    <t>Ogółem</t>
  </si>
  <si>
    <t>Professionals</t>
  </si>
  <si>
    <t xml:space="preserve">Specjaliści </t>
  </si>
  <si>
    <t>Plant and machine operators and and assemblers</t>
  </si>
  <si>
    <t>Operatorzy i monterzy maszyn i urządzeń</t>
  </si>
  <si>
    <t>Craft and related trades workers</t>
  </si>
  <si>
    <t>Robotnicy przemysłowi i rzemieślnicy</t>
  </si>
  <si>
    <t>Service and sales workers</t>
  </si>
  <si>
    <t>Pracownicy usług i sprzedawcy</t>
  </si>
  <si>
    <t>Clerical support workers</t>
  </si>
  <si>
    <t>Pracownicy biurowi</t>
  </si>
  <si>
    <t>Technicians and associate professionals</t>
  </si>
  <si>
    <t>Technicy i inny średni personel</t>
  </si>
  <si>
    <t>Elementary occupations</t>
  </si>
  <si>
    <t>Pracownicy przy pracach prostych</t>
  </si>
  <si>
    <t>Managers</t>
  </si>
  <si>
    <t xml:space="preserve">Przedstawiciele władz publicznych, wyżsi urzędnicy i kierownicy           </t>
  </si>
  <si>
    <t>Skilled agricultural, forestry and fishery workers</t>
  </si>
  <si>
    <t>Rolnicy, ogrodnicy, leśnicy i rybacy</t>
  </si>
  <si>
    <t>Pracownicy wykonujący prace proste</t>
  </si>
  <si>
    <t>Przedstawiciele władz publicznych, wyżsi urzędnicy i kierownicy</t>
  </si>
  <si>
    <t>Specjaliści</t>
  </si>
  <si>
    <t>Averge</t>
  </si>
  <si>
    <t>Średnia</t>
  </si>
  <si>
    <t>Other occupations with the highest number of vacancies</t>
  </si>
  <si>
    <t>Inne zawody o największej liczbie wolnych miejsc pracy</t>
  </si>
  <si>
    <t>Teaching professionals</t>
  </si>
  <si>
    <t xml:space="preserve">23. Specjaliści nauczania i wychowania                                                                                                             </t>
  </si>
  <si>
    <t>Stationary plant and machine operators</t>
  </si>
  <si>
    <t xml:space="preserve">81. Operatorzy maszyn i urządzeń wydobywczych i przetwórczych                                                                                                 </t>
  </si>
  <si>
    <t>Business and administration professionals</t>
  </si>
  <si>
    <t xml:space="preserve">24. Specjaliści do spraw ekonomicznych i zarządzania                                                                                                        </t>
  </si>
  <si>
    <t>Drivers and vehicle operators</t>
  </si>
  <si>
    <t xml:space="preserve">83. Kierowcy i operatorzy pojazdów                                                                                                                       </t>
  </si>
  <si>
    <t>Production and specialized services managers</t>
  </si>
  <si>
    <t xml:space="preserve">13. Kierownicy do spraw produkcji i usług                                                                                                                 </t>
  </si>
  <si>
    <t>Zawody o najwyższym niewykorzystaniu wolnych miejsc pracy</t>
  </si>
  <si>
    <t>Electrical and electronic trades workers</t>
  </si>
  <si>
    <t xml:space="preserve">74. Elektrycy i elektronicy                                                                                                                                </t>
  </si>
  <si>
    <t>Metal, machinery and related trades workers</t>
  </si>
  <si>
    <t xml:space="preserve">72. Robotnicy obróbki metali, mechanicy maszyn i urządzeń i pokrewni                                                                                          </t>
  </si>
  <si>
    <t>Food processing, wood working, garment and other craft and related trades workers</t>
  </si>
  <si>
    <t xml:space="preserve">75. Robotnicy w przetwórstwie spożywczym, obróbce drewna, produkcji wyrobów tekstylnych i pokrewni                                                             </t>
  </si>
  <si>
    <t>Science and engineering professionals</t>
  </si>
  <si>
    <t xml:space="preserve">21. Specjaliści nauk fizycznych, matematycznych i technicznych                                                                                                </t>
  </si>
  <si>
    <t>Health professionals</t>
  </si>
  <si>
    <t xml:space="preserve">22. Specjaliści do spraw zdrowia                                                                                                                         </t>
  </si>
  <si>
    <t>Building and related trades workers (excluding electricians)</t>
  </si>
  <si>
    <t xml:space="preserve">71. Robotnicy budowlani i pokrewni (z wyłączeniem elektryków)                                                                                                   </t>
  </si>
  <si>
    <t>Handicraft and printing workers</t>
  </si>
  <si>
    <t xml:space="preserve">73. Rzemieślnicy i robotnicy poligraficzni                                                                                                     </t>
  </si>
  <si>
    <t>Assemblers</t>
  </si>
  <si>
    <t xml:space="preserve">82. Monterzy                                                                                                                                             </t>
  </si>
  <si>
    <t>Agricultural, forestry and fishery labourers</t>
  </si>
  <si>
    <t xml:space="preserve">92. Robotnicy wykonujący prace proste w rolnictwie, leśnictwie i rybactwie                                                                                      </t>
  </si>
  <si>
    <t>Information and communications technology professionals</t>
  </si>
  <si>
    <t xml:space="preserve">25. Specjaliści do spraw technologii informacyjno-komunikacyjnych                                                                                      </t>
  </si>
  <si>
    <t>Total</t>
  </si>
  <si>
    <t>Dwucyfrowe numery oznaczają duże grupy zawodów. Obok słupków podano liczbę wolnych miejsc pracy.</t>
  </si>
  <si>
    <t>Double-digit numbers mean big groups of occupations. Next to bars vacancies were given.</t>
  </si>
  <si>
    <t>Stan w dniu 31 grudnia</t>
  </si>
  <si>
    <t>2015</t>
  </si>
  <si>
    <r>
      <t>2020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</si>
  <si>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Rolnictwo, leśnictwo, łowiectwo i rybactwo
</t>
    </r>
    <r>
      <rPr>
        <sz val="11"/>
        <color theme="0" tint="-0.4999699890613556"/>
        <rFont val="Calibri"/>
        <family val="2"/>
        <scheme val="minor"/>
      </rPr>
      <t>Agriculture, forestry and fishing</t>
    </r>
  </si>
  <si>
    <r>
      <t xml:space="preserve">Przemysł i budownictwo
</t>
    </r>
    <r>
      <rPr>
        <sz val="11"/>
        <color theme="0" tint="-0.4999699890613556"/>
        <rFont val="Calibri"/>
        <family val="2"/>
        <scheme val="minor"/>
      </rPr>
      <t>Industry and construction</t>
    </r>
  </si>
  <si>
    <r>
      <t xml:space="preserve">Pozostałe usługi
</t>
    </r>
    <r>
      <rPr>
        <sz val="11"/>
        <color theme="0" tint="-0.4999699890613556"/>
        <rFont val="Calibri"/>
        <family val="2"/>
        <scheme val="minor"/>
      </rPr>
      <t>Other services</t>
    </r>
  </si>
  <si>
    <t>a Według faktycznego miejsca pracy i rodzaju prowadzonej działalności, z pracującymi w indywidualnych gospodarstwach rolnych (dane szacunkowe).</t>
  </si>
  <si>
    <t>a By factual workplace and kind of conducted activity, including persons working in individual farms (estimated data).</t>
  </si>
  <si>
    <t>As of 31st December</t>
  </si>
  <si>
    <t>rolnictwo, leśnictwo, łowiectwo i rybactwo</t>
  </si>
  <si>
    <t xml:space="preserve">przemysł </t>
  </si>
  <si>
    <t>budownictwo</t>
  </si>
  <si>
    <t>handel; naprawa pojazdów samochodowych ∆</t>
  </si>
  <si>
    <t>transport i gospodarka magazynowa</t>
  </si>
  <si>
    <t xml:space="preserve">administracja publiczna i obrona narodowa; obowiązkowe zabezpieczenia społeczne  </t>
  </si>
  <si>
    <t xml:space="preserve">edukacja  </t>
  </si>
  <si>
    <t>opieka zdrowotna i pomoc społeczna</t>
  </si>
  <si>
    <t>działalność profesjonalna, naukowa i  techniczna</t>
  </si>
  <si>
    <t xml:space="preserve">pozostałe sekcje  </t>
  </si>
  <si>
    <t>Lubelskie</t>
  </si>
  <si>
    <t>Podlaskie</t>
  </si>
  <si>
    <t>Świętokrzyskie</t>
  </si>
  <si>
    <t>Podkarpackie</t>
  </si>
  <si>
    <t>Małopolskie</t>
  </si>
  <si>
    <t>Warmińsko-mazurskie</t>
  </si>
  <si>
    <t>Łódzkie</t>
  </si>
  <si>
    <t>Kujawsko-pomorskie</t>
  </si>
  <si>
    <t>Opolskie</t>
  </si>
  <si>
    <t>Wielkopolskie</t>
  </si>
  <si>
    <t>P O L S K A</t>
  </si>
  <si>
    <t>Mazowieckie</t>
  </si>
  <si>
    <t>Zachodniopomorskie</t>
  </si>
  <si>
    <t>Lubuskie</t>
  </si>
  <si>
    <t>Pomorskie</t>
  </si>
  <si>
    <t>Dolnośląskie</t>
  </si>
  <si>
    <t>Śląskie</t>
  </si>
  <si>
    <t>a Według faktycznego miejsca pracy i rodzaju działalności; z pracującymi w indywidualnych gospodarstwach rolnych (dane szacunkowe); bez pracujących w jednostkach budżetowych działających w zakresie obrony narodowej i bezpieczeństwa publicznego; uszeregowanie według udziału rolnictwa</t>
  </si>
  <si>
    <t>a By factual workplace and kind of conducted activity, including persons working in individual farms (estimated data); without working persons in budgetary units operating in national defence and public safety; ranking by share of agriculture.</t>
  </si>
  <si>
    <t>Human health and social work activities</t>
  </si>
  <si>
    <t>Other sections</t>
  </si>
  <si>
    <t>a Według faktycznego miejsca pracy i rodzaju prowadzonej działalności poza indywidualnymi gospodarstwami rolnymi, bez jednostek do 9 pracujących</t>
  </si>
  <si>
    <t>b W stosunku do roku poprzedniego</t>
  </si>
  <si>
    <t>c Wykres nie uwzględnia sekcji O, w której przez zmiany sposobu naliczania dane z 2022 r. są nieporównywalne z danymi z lat poprzednich</t>
  </si>
  <si>
    <t>b Compared to the previous year</t>
  </si>
  <si>
    <t>c The chart does not take into account section O, where, due to changes in the method of calculation, the 2022 data are not comparable with those of previous years</t>
  </si>
  <si>
    <t>S-U</t>
  </si>
  <si>
    <t>R</t>
  </si>
  <si>
    <t>Q</t>
  </si>
  <si>
    <t>P</t>
  </si>
  <si>
    <t>N</t>
  </si>
  <si>
    <t>M</t>
  </si>
  <si>
    <t>L</t>
  </si>
  <si>
    <t>K</t>
  </si>
  <si>
    <t>J</t>
  </si>
  <si>
    <t>I</t>
  </si>
  <si>
    <t>H</t>
  </si>
  <si>
    <t>G</t>
  </si>
  <si>
    <t>F</t>
  </si>
  <si>
    <t>B-E</t>
  </si>
  <si>
    <t>A</t>
  </si>
  <si>
    <t>2016</t>
  </si>
  <si>
    <t>2017</t>
  </si>
  <si>
    <t>2018</t>
  </si>
  <si>
    <t>2019</t>
  </si>
  <si>
    <t>2021</t>
  </si>
  <si>
    <t>a Według faktycznego miejsca pracy i rodzaju prowadzonej działalności; z pracującymi w indywidualnych gospodarstwach rolnych (dane szacunkowe), bez pracujących w jednostkach budżetowych działających w zakresie obrony narodowej i bezpieczeństwa publicznego. b Zmiany metodologiczne</t>
  </si>
  <si>
    <t>a By factual workplace and kind of conducted activity, including persons working in individual farms (estimated data); without working persons in budgetary units operating in national defence and public safety. B Methodological changes</t>
  </si>
  <si>
    <t>POLSKA</t>
  </si>
  <si>
    <r>
      <t xml:space="preserve">POLSKA </t>
    </r>
    <r>
      <rPr>
        <b/>
        <i/>
        <sz val="11"/>
        <rFont val="Calibri"/>
        <family val="2"/>
        <scheme val="minor"/>
      </rPr>
      <t xml:space="preserve"> </t>
    </r>
  </si>
  <si>
    <t>24 lata i mniej</t>
  </si>
  <si>
    <t>55 lat i więcej</t>
  </si>
  <si>
    <t>and less</t>
  </si>
  <si>
    <t>and more</t>
  </si>
  <si>
    <t xml:space="preserve">wyższym  </t>
  </si>
  <si>
    <t xml:space="preserve">policealnym i średnim zawodowym </t>
  </si>
  <si>
    <t xml:space="preserve">średnim ogólnokształcącym </t>
  </si>
  <si>
    <t xml:space="preserve">zasadniczym zawodowym </t>
  </si>
  <si>
    <t xml:space="preserve">gimnazjalnym i niższym   </t>
  </si>
  <si>
    <t>Bezrobotni z wykształceniem:</t>
  </si>
  <si>
    <t>Unemployed persons with education:</t>
  </si>
  <si>
    <t>tertiary</t>
  </si>
  <si>
    <t>post-secondary and vocational secondary</t>
  </si>
  <si>
    <t>general secondary</t>
  </si>
  <si>
    <t>basic vocational</t>
  </si>
  <si>
    <t>lower secondary and less</t>
  </si>
  <si>
    <t>wyższe</t>
  </si>
  <si>
    <t>policealne, średnie zawodowe</t>
  </si>
  <si>
    <t>średnie ogólnokształcące</t>
  </si>
  <si>
    <t>zasadnicze zawodowe</t>
  </si>
  <si>
    <t>gimnazjalne i poniżej</t>
  </si>
  <si>
    <t>w % bezrobotnych ogółem</t>
  </si>
  <si>
    <t>w % ludności w wieku produkcyjnym</t>
  </si>
  <si>
    <t>in % of unemployment persons in total</t>
  </si>
  <si>
    <t xml:space="preserve">in % of population in the working age </t>
  </si>
  <si>
    <t>Powiat:</t>
  </si>
  <si>
    <t>m. Wałbrzych</t>
  </si>
  <si>
    <t>bolesławiecki</t>
  </si>
  <si>
    <t>dzierżoniowski</t>
  </si>
  <si>
    <t>wrocławski</t>
  </si>
  <si>
    <t>lubiński</t>
  </si>
  <si>
    <t>kamiennogórski</t>
  </si>
  <si>
    <t>ząbkowicki</t>
  </si>
  <si>
    <t>m. Wrocław</t>
  </si>
  <si>
    <t>świdnicki</t>
  </si>
  <si>
    <t>oławski</t>
  </si>
  <si>
    <t>m. Jelenia Góra</t>
  </si>
  <si>
    <t>lubański</t>
  </si>
  <si>
    <t>lwówecki</t>
  </si>
  <si>
    <t>trzebnicki</t>
  </si>
  <si>
    <t>oleśnicki</t>
  </si>
  <si>
    <t>zgorzelecki</t>
  </si>
  <si>
    <t>wałbrzyski</t>
  </si>
  <si>
    <t>polkowicki</t>
  </si>
  <si>
    <t>średzki</t>
  </si>
  <si>
    <t>głogowski</t>
  </si>
  <si>
    <t>milicki</t>
  </si>
  <si>
    <t>złotoryjski</t>
  </si>
  <si>
    <t>m. Legnica</t>
  </si>
  <si>
    <t>jaworski</t>
  </si>
  <si>
    <t>karkonoski</t>
  </si>
  <si>
    <t>legnicki</t>
  </si>
  <si>
    <t>górowski</t>
  </si>
  <si>
    <t>strzeliński</t>
  </si>
  <si>
    <t>kłodzki</t>
  </si>
  <si>
    <t>wołowski</t>
  </si>
  <si>
    <t>ze środowiskiem pracy</t>
  </si>
  <si>
    <t>z uciążliwością pracy</t>
  </si>
  <si>
    <t xml:space="preserve"> z czynnikami mechanicznymi</t>
  </si>
  <si>
    <t>a Counted only once in the group of dominanting factor; data concern entities in which the number of working persons exceeds 9 persons and concerned selected types of activity</t>
  </si>
  <si>
    <t>Spis wykresów</t>
  </si>
  <si>
    <t>List of charts</t>
  </si>
  <si>
    <t>Chart 1.</t>
  </si>
  <si>
    <t>Chart 2.</t>
  </si>
  <si>
    <r>
      <rPr>
        <sz val="11"/>
        <rFont val="Calibri"/>
        <family val="2"/>
        <scheme val="minor"/>
      </rPr>
      <t>50 lat i więcej /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0" tint="-0.4999699890613556"/>
        <rFont val="Calibri"/>
        <family val="2"/>
        <scheme val="minor"/>
      </rPr>
      <t>and more</t>
    </r>
  </si>
  <si>
    <t>Chart 3.</t>
  </si>
  <si>
    <r>
      <rPr>
        <sz val="11"/>
        <rFont val="Calibri"/>
        <family val="2"/>
        <scheme val="minor"/>
      </rPr>
      <t>W %</t>
    </r>
    <r>
      <rPr>
        <sz val="11"/>
        <color theme="0" tint="-0.4999699890613556"/>
        <rFont val="Calibri"/>
        <family val="2"/>
        <scheme val="minor"/>
      </rPr>
      <t>/ in %</t>
    </r>
  </si>
  <si>
    <t>Chart 4.</t>
  </si>
  <si>
    <t>Chart 5.</t>
  </si>
  <si>
    <r>
      <t>Lata/</t>
    </r>
    <r>
      <rPr>
        <sz val="11"/>
        <color theme="0" tint="-0.4999699890613556"/>
        <rFont val="Calibri"/>
        <family val="2"/>
        <scheme val="minor"/>
      </rPr>
      <t>Years</t>
    </r>
  </si>
  <si>
    <t>Chart 6.</t>
  </si>
  <si>
    <t>w tym nowo utworzone</t>
  </si>
  <si>
    <t>Chart 7.</t>
  </si>
  <si>
    <r>
      <t xml:space="preserve">Accommodation and catering </t>
    </r>
    <r>
      <rPr>
        <vertAlign val="superscript"/>
        <sz val="11"/>
        <color theme="0" tint="-0.4999699890613556"/>
        <rFont val="Calibri"/>
        <family val="2"/>
        <scheme val="minor"/>
      </rPr>
      <t>∆</t>
    </r>
  </si>
  <si>
    <r>
      <t>Handel; naprawa pojazdów samochodowych</t>
    </r>
    <r>
      <rPr>
        <vertAlign val="superscript"/>
        <sz val="11"/>
        <color theme="1"/>
        <rFont val="Calibri"/>
        <family val="2"/>
        <scheme val="minor"/>
      </rPr>
      <t xml:space="preserve">∆ </t>
    </r>
    <r>
      <rPr>
        <sz val="11"/>
        <color theme="1"/>
        <rFont val="Calibri"/>
        <family val="2"/>
        <scheme val="minor"/>
      </rPr>
      <t xml:space="preserve"> </t>
    </r>
  </si>
  <si>
    <r>
      <t>Obsługa rynku nieruchomości</t>
    </r>
    <r>
      <rPr>
        <vertAlign val="superscript"/>
        <sz val="11"/>
        <color theme="1"/>
        <rFont val="Calibri"/>
        <family val="2"/>
        <scheme val="minor"/>
      </rPr>
      <t xml:space="preserve">∆ </t>
    </r>
  </si>
  <si>
    <r>
      <t>Zakwaterowanie i gastronomia</t>
    </r>
    <r>
      <rPr>
        <vertAlign val="superscript"/>
        <sz val="11"/>
        <color theme="1"/>
        <rFont val="Calibri"/>
        <family val="2"/>
        <scheme val="minor"/>
      </rPr>
      <t xml:space="preserve">∆ </t>
    </r>
  </si>
  <si>
    <r>
      <t>Administrowanie i działalność wspierająca</t>
    </r>
    <r>
      <rPr>
        <vertAlign val="superscript"/>
        <sz val="11"/>
        <color theme="1"/>
        <rFont val="Calibri"/>
        <family val="2"/>
        <scheme val="minor"/>
      </rPr>
      <t>∆</t>
    </r>
    <r>
      <rPr>
        <sz val="11"/>
        <color theme="1"/>
        <rFont val="Calibri"/>
        <family val="2"/>
        <scheme val="minor"/>
      </rPr>
      <t xml:space="preserve">  </t>
    </r>
  </si>
  <si>
    <t>NACE sections</t>
  </si>
  <si>
    <t>Chart 8.</t>
  </si>
  <si>
    <t>The rate of non-utilisation</t>
  </si>
  <si>
    <r>
      <t>Administrowanie i działalność wspierająca</t>
    </r>
    <r>
      <rPr>
        <vertAlign val="superscript"/>
        <sz val="11"/>
        <color rgb="FF000000"/>
        <rFont val="Calibri"/>
        <family val="2"/>
        <scheme val="minor"/>
      </rPr>
      <t>Δ</t>
    </r>
    <r>
      <rPr>
        <sz val="11"/>
        <color rgb="FF000000"/>
        <rFont val="Calibri"/>
        <family val="2"/>
        <scheme val="minor"/>
      </rPr>
      <t xml:space="preserve">  </t>
    </r>
  </si>
  <si>
    <r>
      <t>Handel; naprawa pojazdów samochodowych</t>
    </r>
    <r>
      <rPr>
        <vertAlign val="superscript"/>
        <sz val="11"/>
        <color rgb="FF000000"/>
        <rFont val="Calibri"/>
        <family val="2"/>
        <scheme val="minor"/>
      </rPr>
      <t xml:space="preserve">Δ </t>
    </r>
    <r>
      <rPr>
        <sz val="11"/>
        <color rgb="FF000000"/>
        <rFont val="Calibri"/>
        <family val="2"/>
        <scheme val="minor"/>
      </rPr>
      <t xml:space="preserve"> </t>
    </r>
  </si>
  <si>
    <r>
      <t>Obsługa rynku nieruchomości</t>
    </r>
    <r>
      <rPr>
        <vertAlign val="superscript"/>
        <sz val="11"/>
        <color rgb="FF000000"/>
        <rFont val="Calibri"/>
        <family val="2"/>
        <scheme val="minor"/>
      </rPr>
      <t>Δ</t>
    </r>
    <r>
      <rPr>
        <sz val="11"/>
        <color rgb="FF000000"/>
        <rFont val="Calibri"/>
        <family val="2"/>
        <scheme val="minor"/>
      </rPr>
      <t xml:space="preserve">  </t>
    </r>
  </si>
  <si>
    <r>
      <t>Zakwaterowanie i gastronomia</t>
    </r>
    <r>
      <rPr>
        <vertAlign val="superscript"/>
        <sz val="11"/>
        <color rgb="FF000000"/>
        <rFont val="Calibri"/>
        <family val="2"/>
        <scheme val="minor"/>
      </rPr>
      <t>Δ</t>
    </r>
    <r>
      <rPr>
        <sz val="11"/>
        <color rgb="FF000000"/>
        <rFont val="Calibri"/>
        <family val="2"/>
        <scheme val="minor"/>
      </rPr>
      <t xml:space="preserve">  </t>
    </r>
  </si>
  <si>
    <t>Chart 9.</t>
  </si>
  <si>
    <t>Employed persons</t>
  </si>
  <si>
    <r>
      <t>Lata/</t>
    </r>
    <r>
      <rPr>
        <sz val="11"/>
        <color theme="0" tint="-0.4999699890613556"/>
        <rFont val="Calibri"/>
        <family val="2"/>
        <scheme val="minor"/>
      </rPr>
      <t>years</t>
    </r>
  </si>
  <si>
    <t>Chart 10.</t>
  </si>
  <si>
    <t>Odsetek</t>
  </si>
  <si>
    <t>Liczba wolnych meijsc pracy</t>
  </si>
  <si>
    <t>In percent</t>
  </si>
  <si>
    <t>Chart 11.</t>
  </si>
  <si>
    <t>Chart 12.</t>
  </si>
  <si>
    <t>As of 31 December</t>
  </si>
  <si>
    <t>b Z uwzględnieniem wyników Powszechnego Spisu Rolnego 2020.</t>
  </si>
  <si>
    <t>b Taking into account the results of the Agricultural Census 2020.</t>
  </si>
  <si>
    <t>Agriculture, forestry and _x001D_shing</t>
  </si>
  <si>
    <t>Industry and construction</t>
  </si>
  <si>
    <t>Financial and insurance activity, real estate activities</t>
  </si>
  <si>
    <t>Trade; repair of motor vehicles_x001C_; transportation and storage; accommodation and caterin information and comunication</t>
  </si>
  <si>
    <t>Other services</t>
  </si>
  <si>
    <r>
      <t>2020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</si>
  <si>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2021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</si>
  <si>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Handel; naprawa pojazdów samochodowych</t>
    </r>
    <r>
      <rPr>
        <vertAlign val="superscript"/>
        <sz val="11"/>
        <color theme="1"/>
        <rFont val="Calibri"/>
        <family val="2"/>
        <scheme val="minor"/>
      </rPr>
      <t>∆</t>
    </r>
    <r>
      <rPr>
        <sz val="11"/>
        <color theme="1"/>
        <rFont val="Calibri"/>
        <family val="2"/>
        <scheme val="minor"/>
      </rPr>
      <t>; transport i gospodarka magazynowa; zakwaterowanie i gastronomia</t>
    </r>
    <r>
      <rPr>
        <vertAlign val="superscript"/>
        <sz val="11"/>
        <color theme="1"/>
        <rFont val="Calibri"/>
        <family val="2"/>
        <scheme val="minor"/>
      </rPr>
      <t>∆</t>
    </r>
    <r>
      <rPr>
        <sz val="11"/>
        <color theme="1"/>
        <rFont val="Calibri"/>
        <family val="2"/>
        <scheme val="minor"/>
      </rPr>
      <t xml:space="preserve">; informacja i komunikacja
</t>
    </r>
    <r>
      <rPr>
        <sz val="11"/>
        <color theme="0" tint="-0.4999699890613556"/>
        <rFont val="Calibri"/>
        <family val="2"/>
        <scheme val="minor"/>
      </rPr>
      <t>Trade; repair of motor vehicles</t>
    </r>
    <r>
      <rPr>
        <vertAlign val="superscript"/>
        <sz val="11"/>
        <color theme="0" tint="-0.4999699890613556"/>
        <rFont val="Calibri"/>
        <family val="2"/>
        <scheme val="minor"/>
      </rPr>
      <t>∆</t>
    </r>
    <r>
      <rPr>
        <sz val="11"/>
        <color theme="0" tint="-0.4999699890613556"/>
        <rFont val="Calibri"/>
        <family val="2"/>
        <scheme val="minor"/>
      </rPr>
      <t>; transportation and storage; accommodation and catering</t>
    </r>
    <r>
      <rPr>
        <vertAlign val="superscript"/>
        <sz val="11"/>
        <color theme="0" tint="-0.4999699890613556"/>
        <rFont val="Calibri"/>
        <family val="2"/>
        <scheme val="minor"/>
      </rPr>
      <t>∆</t>
    </r>
    <r>
      <rPr>
        <sz val="11"/>
        <color theme="0" tint="-0.4999699890613556"/>
        <rFont val="Calibri"/>
        <family val="2"/>
        <scheme val="minor"/>
      </rPr>
      <t>; information and communication</t>
    </r>
  </si>
  <si>
    <r>
      <t>Działalność finansowa i ubezpieczeniowa; obsługa rynku nieruchomości</t>
    </r>
    <r>
      <rPr>
        <vertAlign val="superscript"/>
        <sz val="11"/>
        <color theme="1"/>
        <rFont val="Calibri"/>
        <family val="2"/>
        <scheme val="minor"/>
      </rPr>
      <t>∆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0" tint="-0.4999699890613556"/>
        <rFont val="Calibri"/>
        <family val="2"/>
        <scheme val="minor"/>
      </rPr>
      <t>Financial and insurance activity, real estate activities</t>
    </r>
  </si>
  <si>
    <t>Chart 13.</t>
  </si>
  <si>
    <r>
      <t>Trade; repair of motor vehicles</t>
    </r>
    <r>
      <rPr>
        <vertAlign val="superscript"/>
        <sz val="11"/>
        <color theme="0" tint="-0.4999699890613556"/>
        <rFont val="Calibri"/>
        <family val="2"/>
        <scheme val="minor"/>
      </rPr>
      <t>Δ</t>
    </r>
  </si>
  <si>
    <t>Chart 14.</t>
  </si>
  <si>
    <t>Sekcj PKD</t>
  </si>
  <si>
    <t>w %</t>
  </si>
  <si>
    <t>in %</t>
  </si>
  <si>
    <t>a By factual workplace and kind of conducted activity, excluding working persons in individual farms and in enterprises employing up to 9 persons</t>
  </si>
  <si>
    <t>Chart 15.</t>
  </si>
  <si>
    <t xml:space="preserve"> polkowicki</t>
  </si>
  <si>
    <t xml:space="preserve"> m.Wrocław</t>
  </si>
  <si>
    <t xml:space="preserve"> m.Jelenia Góra</t>
  </si>
  <si>
    <t xml:space="preserve"> wrocławski</t>
  </si>
  <si>
    <t xml:space="preserve"> m.Legnica</t>
  </si>
  <si>
    <t xml:space="preserve"> m.Wałbrzych</t>
  </si>
  <si>
    <t xml:space="preserve"> oławski</t>
  </si>
  <si>
    <t xml:space="preserve"> zgorzelecki</t>
  </si>
  <si>
    <t xml:space="preserve"> bolesławiecki</t>
  </si>
  <si>
    <t xml:space="preserve"> legnicki</t>
  </si>
  <si>
    <t xml:space="preserve"> świdnicki</t>
  </si>
  <si>
    <t xml:space="preserve"> kłodzki</t>
  </si>
  <si>
    <t xml:space="preserve"> średzki</t>
  </si>
  <si>
    <t xml:space="preserve"> kamiennogórski</t>
  </si>
  <si>
    <t xml:space="preserve"> lubański</t>
  </si>
  <si>
    <t xml:space="preserve"> milicki</t>
  </si>
  <si>
    <t xml:space="preserve"> karkonoski</t>
  </si>
  <si>
    <t xml:space="preserve"> lubiński</t>
  </si>
  <si>
    <t xml:space="preserve"> dzierżoniowski</t>
  </si>
  <si>
    <t xml:space="preserve"> ząbkowicki</t>
  </si>
  <si>
    <t xml:space="preserve"> głogowski</t>
  </si>
  <si>
    <t xml:space="preserve"> wołowski</t>
  </si>
  <si>
    <t xml:space="preserve"> jaworski</t>
  </si>
  <si>
    <t xml:space="preserve"> oleśnicki</t>
  </si>
  <si>
    <t xml:space="preserve"> trzebnicki</t>
  </si>
  <si>
    <t xml:space="preserve"> lwówecki</t>
  </si>
  <si>
    <t xml:space="preserve"> złotoryjski</t>
  </si>
  <si>
    <t xml:space="preserve"> strzeliński</t>
  </si>
  <si>
    <t xml:space="preserve"> górowski</t>
  </si>
  <si>
    <t xml:space="preserve"> wałbrzyski</t>
  </si>
  <si>
    <t>Powiat</t>
  </si>
  <si>
    <t>Różnica w %</t>
  </si>
  <si>
    <t>Difference in %</t>
  </si>
  <si>
    <t>Chart 16.</t>
  </si>
  <si>
    <t>Men</t>
  </si>
  <si>
    <t>Women</t>
  </si>
  <si>
    <t>Mężczyźni</t>
  </si>
  <si>
    <t xml:space="preserve">Kobiety </t>
  </si>
  <si>
    <t>Chart 17.</t>
  </si>
  <si>
    <t>Polska</t>
  </si>
  <si>
    <r>
      <t>W %/</t>
    </r>
    <r>
      <rPr>
        <sz val="11"/>
        <color theme="0" tint="-0.4999699890613556"/>
        <rFont val="Calibri"/>
        <family val="2"/>
        <scheme val="minor"/>
      </rPr>
      <t>In %</t>
    </r>
  </si>
  <si>
    <t>Chart 18.</t>
  </si>
  <si>
    <t>Chart 19.</t>
  </si>
  <si>
    <r>
      <t xml:space="preserve">W %/ </t>
    </r>
    <r>
      <rPr>
        <sz val="11"/>
        <color theme="0" tint="-0.4999699890613556"/>
        <rFont val="Calibri"/>
        <family val="2"/>
        <scheme val="minor"/>
      </rPr>
      <t>In %</t>
    </r>
  </si>
  <si>
    <t>Chart 20.</t>
  </si>
  <si>
    <r>
      <t>Bezrobotni z wykształceniem:/</t>
    </r>
    <r>
      <rPr>
        <sz val="11"/>
        <color theme="0" tint="-0.4999699890613556"/>
        <rFont val="Calibri"/>
        <family val="2"/>
        <scheme val="minor"/>
      </rPr>
      <t>Unemployed persons with education:</t>
    </r>
  </si>
  <si>
    <t>Chart 21.</t>
  </si>
  <si>
    <r>
      <t>Mężczyźni/</t>
    </r>
    <r>
      <rPr>
        <sz val="11"/>
        <color theme="0" tint="-0.4999699890613556"/>
        <rFont val="Calibri"/>
        <family val="2"/>
        <scheme val="minor"/>
      </rPr>
      <t>Men</t>
    </r>
  </si>
  <si>
    <r>
      <t>Kobiety/</t>
    </r>
    <r>
      <rPr>
        <sz val="11"/>
        <color theme="0" tint="-0.4999699890613556"/>
        <rFont val="Calibri"/>
        <family val="2"/>
        <scheme val="minor"/>
      </rPr>
      <t>Women</t>
    </r>
  </si>
  <si>
    <t>Chart 22.</t>
  </si>
  <si>
    <r>
      <t>Employed</t>
    </r>
    <r>
      <rPr>
        <vertAlign val="superscript"/>
        <sz val="11"/>
        <color theme="0" tint="-0.4999699890613556"/>
        <rFont val="Calibri"/>
        <family val="2"/>
        <scheme val="minor"/>
      </rPr>
      <t>a</t>
    </r>
    <r>
      <rPr>
        <sz val="11"/>
        <color theme="0" tint="-0.4999699890613556"/>
        <rFont val="Calibri"/>
        <family val="2"/>
        <scheme val="minor"/>
      </rPr>
      <t xml:space="preserve"> persons in hazardous conditions by groups of threats</t>
    </r>
  </si>
  <si>
    <t>Chart 23.</t>
  </si>
  <si>
    <t>a  Liczeni tylko raz w grupie czynnika przeważajacego; dane dotyczą podmiotów, w których liczba pracujących przekracza 9 osób i dotyczą wybranych rodzajów działalności.</t>
  </si>
  <si>
    <r>
      <t>Zagrożenia związane:/</t>
    </r>
    <r>
      <rPr>
        <sz val="11"/>
        <color theme="0" tint="-0.4999699890613556"/>
        <rFont val="Calibri"/>
        <family val="2"/>
        <scheme val="minor"/>
      </rPr>
      <t>Hazards connected with</t>
    </r>
    <r>
      <rPr>
        <sz val="11"/>
        <color theme="1"/>
        <rFont val="Calibri"/>
        <family val="2"/>
        <scheme val="minor"/>
      </rPr>
      <t>:</t>
    </r>
  </si>
  <si>
    <t>working environment</t>
  </si>
  <si>
    <t>difficult working conditions</t>
  </si>
  <si>
    <t>mechanical factors</t>
  </si>
  <si>
    <r>
      <t>Zatrudnieni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w warunkach zagrożenia według grup zagrożeń </t>
    </r>
  </si>
  <si>
    <t>Powrót do spisu wykresów</t>
  </si>
  <si>
    <t>Zatrudnieni w warunkach zagrożenia według grup zagrożeń</t>
  </si>
  <si>
    <r>
      <t xml:space="preserve">Średnie ogólnokształcące </t>
    </r>
    <r>
      <rPr>
        <sz val="11"/>
        <color theme="0" tint="-0.4999699890613556"/>
        <rFont val="Calibri"/>
        <family val="2"/>
        <scheme val="minor"/>
      </rPr>
      <t>General secondary</t>
    </r>
  </si>
  <si>
    <r>
      <t xml:space="preserve">Pozostałe </t>
    </r>
    <r>
      <rPr>
        <sz val="11"/>
        <color theme="0" tint="-0.4999699890613556"/>
        <rFont val="Calibri"/>
        <family val="2"/>
        <scheme val="minor"/>
      </rPr>
      <t>Other</t>
    </r>
  </si>
  <si>
    <r>
      <t xml:space="preserve">Wyższe </t>
    </r>
    <r>
      <rPr>
        <sz val="11"/>
        <color theme="0" tint="-0.4999699890613556"/>
        <rFont val="Calibri"/>
        <family val="2"/>
        <scheme val="minor"/>
      </rPr>
      <t xml:space="preserve">Tertiary </t>
    </r>
  </si>
  <si>
    <r>
      <t xml:space="preserve">W %/ </t>
    </r>
    <r>
      <rPr>
        <sz val="11"/>
        <color theme="0" tint="-0.4999699890613556"/>
        <rFont val="Calibri"/>
        <family val="2"/>
        <scheme val="minor"/>
      </rPr>
      <t>in %</t>
    </r>
  </si>
  <si>
    <t xml:space="preserve">Wyższe </t>
  </si>
  <si>
    <t xml:space="preserve">Tertiary </t>
  </si>
  <si>
    <t xml:space="preserve">Policealne oraz średnie zawodowe
</t>
  </si>
  <si>
    <t>Post-secondary and technical secondary</t>
  </si>
  <si>
    <t xml:space="preserve">Średnie ogólnokształcące </t>
  </si>
  <si>
    <t>General secondary</t>
  </si>
  <si>
    <t xml:space="preserve">Pozostałe </t>
  </si>
  <si>
    <t>Other</t>
  </si>
  <si>
    <t>Wykształcenie</t>
  </si>
  <si>
    <t>Educational level</t>
  </si>
  <si>
    <r>
      <t>Województwo/</t>
    </r>
    <r>
      <rPr>
        <b/>
        <sz val="11"/>
        <color theme="0" tint="-0.4999699890613556"/>
        <rFont val="Calibri"/>
        <family val="2"/>
        <scheme val="minor"/>
      </rPr>
      <t>Voivodship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</si>
</sst>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0.000"/>
    <numFmt numFmtId="167" formatCode="_-* ####0_-;\-* ####0_-;_-* &quot;-&quot;_-;_-@_-"/>
    <numFmt numFmtId="168" formatCode="_-* ####0.00_-;\-* ####0.00_-;_-* &quot;-&quot;_-;_-@_-"/>
    <numFmt numFmtId="169" formatCode="General_)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theme="4" tint="0.399949997663497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0" tint="-0.499969989061355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 tint="-0.2499700039625167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7" tint="-0.24997000396251678"/>
      <name val="Calibri"/>
      <family val="2"/>
      <scheme val="minor"/>
    </font>
    <font>
      <sz val="8"/>
      <color theme="0" tint="-0.4999699890613556"/>
      <name val="Arial"/>
      <family val="2"/>
    </font>
    <font>
      <sz val="11"/>
      <color theme="1"/>
      <name val="Czcionka tekstu podstawowego"/>
      <family val="2"/>
    </font>
    <font>
      <sz val="10"/>
      <name val="Arial CE"/>
      <family val="2"/>
    </font>
    <font>
      <sz val="11"/>
      <color theme="1"/>
      <name val="Fira Sans"/>
      <family val="2"/>
    </font>
    <font>
      <b/>
      <sz val="11"/>
      <color theme="9" tint="-0.2499700039625167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9"/>
      <color theme="5" tint="-0.24997000396251678"/>
      <name val="Fira Sans"/>
      <family val="2"/>
    </font>
    <font>
      <sz val="11"/>
      <color theme="9" tint="-0.24997000396251678"/>
      <name val="Calibri"/>
      <family val="2"/>
      <scheme val="minor"/>
    </font>
    <font>
      <sz val="11"/>
      <color theme="9" tint="0.3999800086021423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7" tint="-0.24997000396251678"/>
      <name val="Calibri"/>
      <family val="2"/>
    </font>
    <font>
      <b/>
      <i/>
      <sz val="11"/>
      <name val="Calibri"/>
      <family val="2"/>
      <scheme val="minor"/>
    </font>
    <font>
      <sz val="10"/>
      <name val="Times New Roman CE"/>
      <family val="1"/>
    </font>
    <font>
      <sz val="8"/>
      <color indexed="8"/>
      <name val="Arial"/>
      <family val="2"/>
    </font>
    <font>
      <sz val="10"/>
      <color theme="1"/>
      <name val="Arial CE"/>
      <family val="2"/>
    </font>
    <font>
      <sz val="14"/>
      <color theme="1"/>
      <name val="Calibri"/>
      <family val="2"/>
      <scheme val="minor"/>
    </font>
    <font>
      <sz val="14"/>
      <color theme="0" tint="-0.4999699890613556"/>
      <name val="Calibri"/>
      <family val="2"/>
      <scheme val="minor"/>
    </font>
    <font>
      <sz val="11"/>
      <color rgb="FF4D4D4D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8"/>
      <color theme="0" tint="-0.4999699890613556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1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36" fillId="0" borderId="0">
      <alignment/>
      <protection/>
    </xf>
  </cellStyleXfs>
  <cellXfs count="144">
    <xf numFmtId="0" fontId="0" fillId="0" borderId="0" xfId="0"/>
    <xf numFmtId="0" fontId="0" fillId="0" borderId="0" xfId="0" applyAlignment="1">
      <alignment/>
    </xf>
    <xf numFmtId="0" fontId="4" fillId="0" borderId="0" xfId="0" applyFont="1"/>
    <xf numFmtId="0" fontId="4" fillId="0" borderId="0" xfId="0" applyFont="1" applyAlignment="1">
      <alignment/>
    </xf>
    <xf numFmtId="0" fontId="3" fillId="0" borderId="0" xfId="0" applyFont="1"/>
    <xf numFmtId="1" fontId="0" fillId="0" borderId="0" xfId="0" applyNumberFormat="1" applyFont="1"/>
    <xf numFmtId="3" fontId="0" fillId="0" borderId="0" xfId="0" applyNumberFormat="1"/>
    <xf numFmtId="0" fontId="0" fillId="0" borderId="0" xfId="0" applyAlignment="1">
      <alignment horizontal="right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164" fontId="11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5" fontId="0" fillId="0" borderId="0" xfId="0" applyNumberFormat="1"/>
    <xf numFmtId="165" fontId="12" fillId="0" borderId="0" xfId="0" applyNumberFormat="1" applyFont="1"/>
    <xf numFmtId="165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4" fillId="0" borderId="0" xfId="20" applyFont="1" applyAlignment="1">
      <alignment vertical="center"/>
      <protection/>
    </xf>
    <xf numFmtId="0" fontId="13" fillId="0" borderId="0" xfId="20">
      <alignment/>
      <protection/>
    </xf>
    <xf numFmtId="0" fontId="16" fillId="0" borderId="0" xfId="21" applyFont="1"/>
    <xf numFmtId="0" fontId="0" fillId="0" borderId="0" xfId="0" applyFont="1"/>
    <xf numFmtId="165" fontId="20" fillId="0" borderId="0" xfId="0" applyNumberFormat="1" applyFont="1"/>
    <xf numFmtId="0" fontId="19" fillId="0" borderId="0" xfId="0" applyFont="1" applyAlignment="1">
      <alignment/>
    </xf>
    <xf numFmtId="165" fontId="0" fillId="0" borderId="0" xfId="0" applyNumberFormat="1" applyFont="1" applyFill="1"/>
    <xf numFmtId="165" fontId="3" fillId="0" borderId="0" xfId="0" applyNumberFormat="1" applyFont="1"/>
    <xf numFmtId="165" fontId="3" fillId="0" borderId="0" xfId="0" applyNumberFormat="1" applyFont="1" applyFill="1"/>
    <xf numFmtId="0" fontId="21" fillId="0" borderId="0" xfId="0" applyFont="1"/>
    <xf numFmtId="0" fontId="0" fillId="0" borderId="0" xfId="0" applyBorder="1"/>
    <xf numFmtId="0" fontId="25" fillId="0" borderId="0" xfId="0" applyFont="1" applyFill="1"/>
    <xf numFmtId="0" fontId="28" fillId="0" borderId="0" xfId="0" applyFont="1" applyFill="1" applyBorder="1"/>
    <xf numFmtId="0" fontId="11" fillId="0" borderId="0" xfId="0" applyFont="1"/>
    <xf numFmtId="0" fontId="2" fillId="0" borderId="0" xfId="0" applyFont="1" applyFill="1"/>
    <xf numFmtId="0" fontId="29" fillId="0" borderId="0" xfId="0" applyFont="1" applyFill="1"/>
    <xf numFmtId="0" fontId="2" fillId="0" borderId="0" xfId="0" applyFont="1"/>
    <xf numFmtId="0" fontId="20" fillId="0" borderId="0" xfId="0" applyFont="1"/>
    <xf numFmtId="3" fontId="0" fillId="0" borderId="0" xfId="0" applyNumberFormat="1" applyFont="1" applyAlignment="1">
      <alignment horizontal="center"/>
    </xf>
    <xf numFmtId="3" fontId="0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65" fontId="30" fillId="0" borderId="0" xfId="0" applyNumberFormat="1" applyFont="1"/>
    <xf numFmtId="0" fontId="26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26" fillId="0" borderId="0" xfId="0" applyFont="1"/>
    <xf numFmtId="165" fontId="3" fillId="0" borderId="0" xfId="0" applyNumberFormat="1" applyFont="1" applyAlignment="1">
      <alignment horizontal="right"/>
    </xf>
    <xf numFmtId="49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0" xfId="0" applyNumberFormat="1" applyFont="1"/>
    <xf numFmtId="0" fontId="0" fillId="0" borderId="0" xfId="0" applyFill="1" applyBorder="1"/>
    <xf numFmtId="0" fontId="0" fillId="0" borderId="0" xfId="0" applyFont="1" applyBorder="1"/>
    <xf numFmtId="169" fontId="34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Border="1"/>
    <xf numFmtId="1" fontId="35" fillId="0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164" fontId="26" fillId="0" borderId="0" xfId="0" applyNumberFormat="1" applyFont="1"/>
    <xf numFmtId="164" fontId="3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/>
    <xf numFmtId="164" fontId="12" fillId="0" borderId="0" xfId="0" applyNumberFormat="1" applyFont="1"/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25" applyNumberFormat="1" applyFont="1" applyFill="1" applyAlignment="1" applyProtection="1">
      <alignment horizontal="right" vertical="center" wrapText="1"/>
      <protection/>
    </xf>
    <xf numFmtId="0" fontId="37" fillId="0" borderId="0" xfId="0" applyFont="1"/>
    <xf numFmtId="0" fontId="38" fillId="0" borderId="0" xfId="0" applyFont="1"/>
    <xf numFmtId="0" fontId="0" fillId="0" borderId="0" xfId="0" applyFill="1"/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0" xfId="0" applyFont="1" applyFill="1"/>
    <xf numFmtId="164" fontId="9" fillId="0" borderId="0" xfId="0" applyNumberFormat="1" applyFont="1"/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5" fontId="4" fillId="0" borderId="0" xfId="0" applyNumberFormat="1" applyFont="1" applyAlignment="1">
      <alignment/>
    </xf>
    <xf numFmtId="167" fontId="9" fillId="0" borderId="0" xfId="0" applyNumberFormat="1" applyFont="1" applyFill="1" applyProtection="1">
      <protection/>
    </xf>
    <xf numFmtId="167" fontId="0" fillId="0" borderId="0" xfId="0" applyNumberFormat="1" applyFont="1" applyFill="1" applyProtection="1">
      <protection/>
    </xf>
    <xf numFmtId="0" fontId="0" fillId="0" borderId="0" xfId="0" applyFont="1" applyAlignment="1">
      <alignment/>
    </xf>
    <xf numFmtId="0" fontId="39" fillId="0" borderId="0" xfId="0" applyNumberFormat="1" applyFont="1" applyFill="1" applyBorder="1" applyAlignment="1">
      <alignment vertical="top" readingOrder="1"/>
    </xf>
    <xf numFmtId="2" fontId="39" fillId="0" borderId="0" xfId="0" applyNumberFormat="1" applyFont="1" applyFill="1" applyBorder="1" applyAlignment="1">
      <alignment vertical="top" readingOrder="1"/>
    </xf>
    <xf numFmtId="2" fontId="0" fillId="0" borderId="0" xfId="0" applyNumberFormat="1" applyFont="1" applyBorder="1" applyAlignment="1">
      <alignment readingOrder="1"/>
    </xf>
    <xf numFmtId="167" fontId="9" fillId="0" borderId="0" xfId="0" applyNumberFormat="1" applyFont="1" applyFill="1" applyBorder="1" applyAlignment="1" applyProtection="1">
      <alignment readingOrder="1"/>
      <protection/>
    </xf>
    <xf numFmtId="0" fontId="3" fillId="0" borderId="0" xfId="0" applyNumberFormat="1" applyFont="1"/>
    <xf numFmtId="0" fontId="0" fillId="0" borderId="0" xfId="0" applyFont="1" applyBorder="1" applyAlignment="1">
      <alignment vertical="center"/>
    </xf>
    <xf numFmtId="2" fontId="0" fillId="0" borderId="0" xfId="0" applyNumberFormat="1" applyFont="1"/>
    <xf numFmtId="168" fontId="9" fillId="0" borderId="0" xfId="0" applyNumberFormat="1" applyFont="1" applyFill="1" applyProtection="1"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7" fillId="0" borderId="0" xfId="0" applyFont="1"/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/>
      <protection/>
    </xf>
    <xf numFmtId="168" fontId="0" fillId="0" borderId="0" xfId="0" applyNumberFormat="1" applyFont="1" applyFill="1" applyProtection="1">
      <protection/>
    </xf>
    <xf numFmtId="0" fontId="26" fillId="0" borderId="0" xfId="0" applyFont="1" applyFill="1" applyBorder="1" applyAlignment="1" applyProtection="1">
      <alignment horizontal="left"/>
      <protection/>
    </xf>
    <xf numFmtId="2" fontId="0" fillId="0" borderId="0" xfId="0" applyNumberFormat="1" applyFont="1" applyBorder="1"/>
    <xf numFmtId="167" fontId="0" fillId="0" borderId="0" xfId="0" applyNumberFormat="1" applyFont="1" applyFill="1" applyBorder="1" applyProtection="1">
      <protection/>
    </xf>
    <xf numFmtId="0" fontId="0" fillId="0" borderId="0" xfId="0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/>
    <xf numFmtId="0" fontId="12" fillId="0" borderId="0" xfId="0" applyFont="1" applyAlignment="1">
      <alignment horizontal="right" vertical="center" wrapText="1"/>
    </xf>
    <xf numFmtId="0" fontId="0" fillId="0" borderId="0" xfId="0" applyFont="1" applyFill="1"/>
    <xf numFmtId="165" fontId="0" fillId="0" borderId="0" xfId="0" applyNumberFormat="1" applyFont="1"/>
    <xf numFmtId="0" fontId="0" fillId="0" borderId="0" xfId="0" applyFont="1" applyFill="1" applyAlignment="1">
      <alignment/>
    </xf>
    <xf numFmtId="2" fontId="0" fillId="0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165" fontId="4" fillId="0" borderId="0" xfId="0" applyNumberFormat="1" applyFont="1" applyFill="1"/>
    <xf numFmtId="0" fontId="9" fillId="0" borderId="0" xfId="23" applyFont="1" applyFill="1" applyBorder="1" applyAlignment="1">
      <alignment/>
      <protection/>
    </xf>
    <xf numFmtId="0" fontId="11" fillId="0" borderId="0" xfId="0" applyFont="1" applyFill="1"/>
    <xf numFmtId="3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41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169" fontId="9" fillId="0" borderId="0" xfId="0" applyNumberFormat="1" applyFont="1" applyBorder="1" applyAlignment="1" applyProtection="1">
      <alignment horizontal="center" wrapText="1"/>
      <protection/>
    </xf>
    <xf numFmtId="0" fontId="9" fillId="0" borderId="0" xfId="0" applyFont="1" applyBorder="1"/>
    <xf numFmtId="165" fontId="9" fillId="0" borderId="0" xfId="0" applyNumberFormat="1" applyFont="1" applyBorder="1"/>
    <xf numFmtId="0" fontId="26" fillId="0" borderId="0" xfId="0" applyFont="1" applyBorder="1" applyAlignment="1">
      <alignment vertical="center"/>
    </xf>
    <xf numFmtId="165" fontId="26" fillId="0" borderId="0" xfId="0" applyNumberFormat="1" applyFont="1" applyBorder="1"/>
    <xf numFmtId="0" fontId="2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1" fontId="4" fillId="0" borderId="0" xfId="0" applyNumberFormat="1" applyFont="1" applyFill="1" applyAlignment="1" applyProtection="1">
      <alignment horizontal="left"/>
      <protection/>
    </xf>
    <xf numFmtId="1" fontId="4" fillId="0" borderId="0" xfId="25" applyNumberFormat="1" applyFont="1" applyFill="1" applyAlignment="1" applyProtection="1">
      <alignment horizontal="left" vertical="center"/>
      <protection/>
    </xf>
    <xf numFmtId="0" fontId="15" fillId="0" borderId="0" xfId="2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9" fontId="9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NumberFormat="1" applyFont="1" applyFill="1" applyBorder="1" applyAlignment="1">
      <alignment vertical="top" readingOrder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4" xfId="20"/>
    <cellStyle name="Hiperłącze" xfId="21"/>
    <cellStyle name="Normalny 100" xfId="22"/>
    <cellStyle name="Normalny 4 2" xfId="23"/>
    <cellStyle name="Normalny 129" xfId="24"/>
    <cellStyle name="Normalny 10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 topLeftCell="A1"/>
  </sheetViews>
  <sheetFormatPr defaultColWidth="9.140625" defaultRowHeight="15"/>
  <cols>
    <col min="1" max="1" width="11.28125" style="0" customWidth="1"/>
    <col min="2" max="2" width="19.28125" style="0" customWidth="1"/>
    <col min="3" max="3" width="9.140625" style="2" customWidth="1"/>
  </cols>
  <sheetData>
    <row r="1" spans="2:3" ht="18.75">
      <c r="B1" s="69" t="s">
        <v>325</v>
      </c>
      <c r="C1" s="70" t="s">
        <v>326</v>
      </c>
    </row>
    <row r="2" spans="1:2" ht="15">
      <c r="A2" s="135" t="s">
        <v>0</v>
      </c>
      <c r="B2" t="s">
        <v>23</v>
      </c>
    </row>
    <row r="3" spans="1:2" ht="15">
      <c r="A3" s="135"/>
      <c r="B3" s="2" t="s">
        <v>24</v>
      </c>
    </row>
    <row r="4" spans="1:2" ht="15">
      <c r="A4" s="135" t="s">
        <v>1</v>
      </c>
      <c r="B4" t="s">
        <v>25</v>
      </c>
    </row>
    <row r="5" spans="1:2" ht="15">
      <c r="A5" s="135"/>
      <c r="B5" s="2" t="s">
        <v>26</v>
      </c>
    </row>
    <row r="6" spans="1:2" ht="15">
      <c r="A6" s="135" t="s">
        <v>2</v>
      </c>
      <c r="B6" t="s">
        <v>27</v>
      </c>
    </row>
    <row r="7" spans="1:2" ht="15">
      <c r="A7" s="135"/>
      <c r="B7" s="2" t="s">
        <v>28</v>
      </c>
    </row>
    <row r="8" spans="1:2" ht="15">
      <c r="A8" s="135" t="s">
        <v>3</v>
      </c>
      <c r="B8" t="s">
        <v>29</v>
      </c>
    </row>
    <row r="9" spans="1:2" ht="15">
      <c r="A9" s="135"/>
      <c r="B9" s="2" t="s">
        <v>30</v>
      </c>
    </row>
    <row r="10" spans="1:2" ht="15">
      <c r="A10" s="135" t="s">
        <v>4</v>
      </c>
      <c r="B10" t="s">
        <v>31</v>
      </c>
    </row>
    <row r="11" spans="1:2" ht="15">
      <c r="A11" s="135"/>
      <c r="B11" s="2" t="s">
        <v>32</v>
      </c>
    </row>
    <row r="12" spans="1:2" ht="15">
      <c r="A12" s="135" t="s">
        <v>5</v>
      </c>
      <c r="B12" t="s">
        <v>34</v>
      </c>
    </row>
    <row r="13" spans="1:2" ht="15">
      <c r="A13" s="135"/>
      <c r="B13" s="2" t="s">
        <v>33</v>
      </c>
    </row>
    <row r="14" spans="1:2" ht="15">
      <c r="A14" s="135" t="s">
        <v>6</v>
      </c>
      <c r="B14" t="s">
        <v>35</v>
      </c>
    </row>
    <row r="15" spans="1:2" ht="15">
      <c r="A15" s="135"/>
      <c r="B15" s="2" t="s">
        <v>36</v>
      </c>
    </row>
    <row r="16" spans="1:2" ht="15">
      <c r="A16" s="135" t="s">
        <v>7</v>
      </c>
      <c r="B16" t="s">
        <v>37</v>
      </c>
    </row>
    <row r="17" spans="1:2" ht="15">
      <c r="A17" s="135"/>
      <c r="B17" s="2" t="s">
        <v>38</v>
      </c>
    </row>
    <row r="18" spans="1:2" ht="15">
      <c r="A18" s="135" t="s">
        <v>8</v>
      </c>
      <c r="B18" t="s">
        <v>39</v>
      </c>
    </row>
    <row r="19" spans="1:2" ht="15">
      <c r="A19" s="135"/>
      <c r="B19" s="2" t="s">
        <v>40</v>
      </c>
    </row>
    <row r="20" spans="1:2" ht="15">
      <c r="A20" s="135" t="s">
        <v>9</v>
      </c>
      <c r="B20" t="s">
        <v>41</v>
      </c>
    </row>
    <row r="21" spans="1:2" ht="15">
      <c r="A21" s="135"/>
      <c r="B21" s="2" t="s">
        <v>42</v>
      </c>
    </row>
    <row r="22" spans="1:2" ht="15">
      <c r="A22" s="135" t="s">
        <v>10</v>
      </c>
      <c r="B22" t="s">
        <v>43</v>
      </c>
    </row>
    <row r="23" spans="1:2" ht="15">
      <c r="A23" s="135"/>
      <c r="B23" s="2" t="s">
        <v>44</v>
      </c>
    </row>
    <row r="24" spans="1:2" ht="15">
      <c r="A24" s="135" t="s">
        <v>11</v>
      </c>
      <c r="B24" t="s">
        <v>45</v>
      </c>
    </row>
    <row r="25" spans="1:2" ht="15">
      <c r="A25" s="135"/>
      <c r="B25" s="2" t="s">
        <v>46</v>
      </c>
    </row>
    <row r="26" spans="1:2" ht="15">
      <c r="A26" s="135" t="s">
        <v>12</v>
      </c>
      <c r="B26" t="s">
        <v>47</v>
      </c>
    </row>
    <row r="27" spans="1:2" ht="15">
      <c r="A27" s="135"/>
      <c r="B27" s="2" t="s">
        <v>48</v>
      </c>
    </row>
    <row r="28" spans="1:2" ht="15">
      <c r="A28" s="135" t="s">
        <v>13</v>
      </c>
      <c r="B28" t="s">
        <v>49</v>
      </c>
    </row>
    <row r="29" spans="1:2" ht="15">
      <c r="A29" s="135"/>
      <c r="B29" s="2" t="s">
        <v>50</v>
      </c>
    </row>
    <row r="30" spans="1:2" ht="15">
      <c r="A30" s="135" t="s">
        <v>14</v>
      </c>
      <c r="B30" t="s">
        <v>51</v>
      </c>
    </row>
    <row r="31" spans="1:2" ht="15">
      <c r="A31" s="135"/>
      <c r="B31" s="2" t="s">
        <v>52</v>
      </c>
    </row>
    <row r="32" spans="1:2" ht="15">
      <c r="A32" s="135" t="s">
        <v>15</v>
      </c>
      <c r="B32" t="s">
        <v>53</v>
      </c>
    </row>
    <row r="33" spans="1:2" ht="15">
      <c r="A33" s="135"/>
      <c r="B33" s="2" t="s">
        <v>54</v>
      </c>
    </row>
    <row r="34" spans="1:2" ht="15">
      <c r="A34" s="135" t="s">
        <v>16</v>
      </c>
      <c r="B34" t="s">
        <v>55</v>
      </c>
    </row>
    <row r="35" spans="1:2" ht="15">
      <c r="A35" s="135"/>
      <c r="B35" s="2" t="s">
        <v>56</v>
      </c>
    </row>
    <row r="36" spans="1:2" ht="15">
      <c r="A36" s="135" t="s">
        <v>17</v>
      </c>
      <c r="B36" t="s">
        <v>57</v>
      </c>
    </row>
    <row r="37" spans="1:3" ht="15">
      <c r="A37" s="135"/>
      <c r="B37" s="3" t="s">
        <v>58</v>
      </c>
      <c r="C37" s="3"/>
    </row>
    <row r="38" spans="1:2" ht="15">
      <c r="A38" s="135" t="s">
        <v>18</v>
      </c>
      <c r="B38" t="s">
        <v>59</v>
      </c>
    </row>
    <row r="39" spans="1:3" ht="15">
      <c r="A39" s="135"/>
      <c r="B39" s="3" t="s">
        <v>60</v>
      </c>
      <c r="C39" s="3"/>
    </row>
    <row r="40" spans="1:2" ht="15">
      <c r="A40" s="135" t="s">
        <v>19</v>
      </c>
      <c r="B40" t="s">
        <v>61</v>
      </c>
    </row>
    <row r="41" spans="1:2" ht="15">
      <c r="A41" s="135"/>
      <c r="B41" s="2" t="s">
        <v>62</v>
      </c>
    </row>
    <row r="42" spans="1:2" ht="15">
      <c r="A42" s="135" t="s">
        <v>20</v>
      </c>
      <c r="B42" t="s">
        <v>64</v>
      </c>
    </row>
    <row r="43" spans="1:2" ht="15">
      <c r="A43" s="135"/>
      <c r="B43" s="2" t="s">
        <v>63</v>
      </c>
    </row>
    <row r="44" spans="1:2" ht="15">
      <c r="A44" s="135" t="s">
        <v>21</v>
      </c>
      <c r="B44" t="s">
        <v>66</v>
      </c>
    </row>
    <row r="45" spans="1:2" ht="15">
      <c r="A45" s="135"/>
      <c r="B45" s="2" t="s">
        <v>65</v>
      </c>
    </row>
    <row r="46" spans="1:2" ht="15">
      <c r="A46" s="135" t="s">
        <v>22</v>
      </c>
      <c r="B46" t="s">
        <v>438</v>
      </c>
    </row>
    <row r="47" ht="15">
      <c r="B47" s="2" t="s">
        <v>67</v>
      </c>
    </row>
  </sheetData>
  <hyperlinks>
    <hyperlink ref="A2" location="'Wykres 1.'!A1" display="Wykres 1."/>
    <hyperlink ref="A4" location="'Wykres 2.'!A1" display="Wykres 2."/>
    <hyperlink ref="A6" location="'Wykres 3.'!A1" display="Wykres 3."/>
    <hyperlink ref="A8" location="'Wykres 4.'!A1" display="Wykres 4."/>
    <hyperlink ref="A10" location="'Wykres 5.'!A1" display="Wykres 5."/>
    <hyperlink ref="A12" location="'Wykres 6.'!A1" display="Wykres 6."/>
    <hyperlink ref="A14" location="'Wykres 7.'!A1" display="Wykres 7."/>
    <hyperlink ref="A16" location="'Wykres 8.'!A1" display="Wykres 8."/>
    <hyperlink ref="A18" location="'Wykres 9.'!A1" display="Wykres 9."/>
    <hyperlink ref="A20" location="'Wykres 10.'!A1" display="Wykres 10."/>
    <hyperlink ref="A22" location="'Wykres 11.'!A1" display="Wykres 11."/>
    <hyperlink ref="A24" location="'Wykres 12.'!A1" display="Wykres 12."/>
    <hyperlink ref="A26" location="' Wykres 13.'!A1" display="Wykres 13."/>
    <hyperlink ref="A28" location="'Wykres 14.'!A1" display="Wykres 14."/>
    <hyperlink ref="A30" location="'Wykres 15.'!A1" display="Wykres 15."/>
    <hyperlink ref="A32" location="'Wykres 16.'!A1" display="Wykres 16."/>
    <hyperlink ref="A34" location="'Wykres 17.'!A1" display="Wykres 17."/>
    <hyperlink ref="A36" location="'Wykres 18.'!A1" display="Wykres 18."/>
    <hyperlink ref="A38" location="'Wykres 19.'!A1" display="Wykres 19."/>
    <hyperlink ref="A40" location="'Wykres 20.'!A1" display="Wykres 20."/>
    <hyperlink ref="A42" location="'Wykres 21.'!A1" display="Wykres 21."/>
    <hyperlink ref="A44" location="'Wykres 22.'!A1" display="Wykres 22."/>
    <hyperlink ref="A46" location="'Wykres 23.'!A1" display="Wykres 2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 topLeftCell="A1"/>
  </sheetViews>
  <sheetFormatPr defaultColWidth="9.140625" defaultRowHeight="15"/>
  <sheetData>
    <row r="1" spans="1:11" ht="15">
      <c r="A1" t="s">
        <v>8</v>
      </c>
      <c r="B1" t="s">
        <v>39</v>
      </c>
      <c r="K1" s="135" t="s">
        <v>437</v>
      </c>
    </row>
    <row r="2" spans="1:2" ht="15">
      <c r="A2" s="2" t="s">
        <v>350</v>
      </c>
      <c r="B2" s="2" t="s">
        <v>40</v>
      </c>
    </row>
    <row r="4" spans="1:5" ht="15">
      <c r="A4" s="27"/>
      <c r="B4" s="27"/>
      <c r="C4" s="27"/>
      <c r="D4" s="27"/>
      <c r="E4" s="27"/>
    </row>
    <row r="5" spans="1:5" ht="15">
      <c r="A5" s="4"/>
      <c r="B5" s="4" t="s">
        <v>68</v>
      </c>
      <c r="C5" s="4" t="s">
        <v>34</v>
      </c>
      <c r="D5" s="4"/>
      <c r="E5" s="27"/>
    </row>
    <row r="6" spans="1:5" ht="15">
      <c r="A6" s="89" t="s">
        <v>138</v>
      </c>
      <c r="B6" s="27">
        <v>24.5</v>
      </c>
      <c r="C6" s="27">
        <v>35.8</v>
      </c>
      <c r="D6" s="2" t="s">
        <v>137</v>
      </c>
      <c r="E6" s="27"/>
    </row>
    <row r="7" spans="1:5" ht="15">
      <c r="A7" s="89" t="s">
        <v>140</v>
      </c>
      <c r="B7" s="27">
        <v>13.6</v>
      </c>
      <c r="C7" s="27">
        <v>17.7</v>
      </c>
      <c r="D7" s="2" t="s">
        <v>139</v>
      </c>
      <c r="E7" s="27"/>
    </row>
    <row r="8" spans="1:5" ht="15">
      <c r="A8" s="89" t="s">
        <v>142</v>
      </c>
      <c r="B8" s="27">
        <v>12.8</v>
      </c>
      <c r="C8" s="27">
        <v>17.6</v>
      </c>
      <c r="D8" s="2" t="s">
        <v>141</v>
      </c>
      <c r="E8" s="27"/>
    </row>
    <row r="9" spans="1:5" ht="15">
      <c r="A9" s="89" t="s">
        <v>144</v>
      </c>
      <c r="B9" s="27">
        <v>11.4</v>
      </c>
      <c r="C9" s="27">
        <v>5.6</v>
      </c>
      <c r="D9" s="2" t="s">
        <v>143</v>
      </c>
      <c r="E9" s="27"/>
    </row>
    <row r="10" spans="1:5" ht="15">
      <c r="A10" s="89" t="s">
        <v>146</v>
      </c>
      <c r="B10" s="27">
        <v>10.2</v>
      </c>
      <c r="C10" s="27">
        <v>6.5</v>
      </c>
      <c r="D10" s="2" t="s">
        <v>145</v>
      </c>
      <c r="E10" s="27"/>
    </row>
    <row r="11" spans="1:5" ht="15">
      <c r="A11" s="89" t="s">
        <v>148</v>
      </c>
      <c r="B11" s="27">
        <v>9.8</v>
      </c>
      <c r="C11" s="27">
        <v>7.2</v>
      </c>
      <c r="D11" s="2" t="s">
        <v>147</v>
      </c>
      <c r="E11" s="27"/>
    </row>
    <row r="12" spans="1:5" ht="15">
      <c r="A12" s="89" t="s">
        <v>150</v>
      </c>
      <c r="B12" s="27">
        <v>8.8</v>
      </c>
      <c r="C12" s="27">
        <v>4.1</v>
      </c>
      <c r="D12" s="2" t="s">
        <v>149</v>
      </c>
      <c r="E12" s="27"/>
    </row>
    <row r="13" spans="1:5" ht="15">
      <c r="A13" s="89" t="s">
        <v>152</v>
      </c>
      <c r="B13" s="27">
        <v>8.7</v>
      </c>
      <c r="C13" s="27">
        <v>5.4</v>
      </c>
      <c r="D13" s="2" t="s">
        <v>151</v>
      </c>
      <c r="E13" s="27"/>
    </row>
    <row r="14" spans="1:5" ht="15">
      <c r="A14" s="89" t="s">
        <v>154</v>
      </c>
      <c r="B14" s="27">
        <v>0.2</v>
      </c>
      <c r="C14" s="27">
        <v>0.1</v>
      </c>
      <c r="D14" s="2" t="s">
        <v>153</v>
      </c>
      <c r="E14" s="27"/>
    </row>
    <row r="15" spans="1:5" ht="15">
      <c r="A15" s="27"/>
      <c r="B15" s="2" t="s">
        <v>351</v>
      </c>
      <c r="C15" s="2" t="s">
        <v>33</v>
      </c>
      <c r="D15" s="27"/>
      <c r="E15" s="27"/>
    </row>
    <row r="16" spans="1:5" ht="15">
      <c r="A16" s="27"/>
      <c r="B16" s="27"/>
      <c r="C16" s="27"/>
      <c r="D16" s="80" t="s">
        <v>331</v>
      </c>
      <c r="E16" s="27"/>
    </row>
    <row r="17" spans="1:5" ht="15">
      <c r="A17" s="27"/>
      <c r="B17" s="27"/>
      <c r="C17" s="27"/>
      <c r="D17" s="27"/>
      <c r="E17" s="27"/>
    </row>
    <row r="18" spans="1:5" ht="15">
      <c r="A18" s="27"/>
      <c r="B18" s="27"/>
      <c r="C18" s="27"/>
      <c r="D18" s="27"/>
      <c r="E18" s="27"/>
    </row>
    <row r="19" spans="1:5" ht="15">
      <c r="A19" s="27"/>
      <c r="B19" s="27"/>
      <c r="C19" s="27"/>
      <c r="D19" s="27"/>
      <c r="E19" s="27"/>
    </row>
    <row r="20" spans="1:5" ht="15">
      <c r="A20" s="27"/>
      <c r="B20" s="27"/>
      <c r="C20" s="27"/>
      <c r="D20" s="27"/>
      <c r="E20" s="27"/>
    </row>
  </sheetData>
  <hyperlinks>
    <hyperlink ref="K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 topLeftCell="A1"/>
  </sheetViews>
  <sheetFormatPr defaultColWidth="9.140625" defaultRowHeight="15"/>
  <cols>
    <col min="1" max="1" width="10.7109375" style="0" customWidth="1"/>
  </cols>
  <sheetData>
    <row r="1" spans="1:11" ht="15">
      <c r="A1" t="s">
        <v>9</v>
      </c>
      <c r="B1" t="s">
        <v>41</v>
      </c>
      <c r="K1" s="135" t="s">
        <v>437</v>
      </c>
    </row>
    <row r="2" spans="1:2" ht="15">
      <c r="A2" s="2" t="s">
        <v>353</v>
      </c>
      <c r="B2" s="2" t="s">
        <v>42</v>
      </c>
    </row>
    <row r="3" ht="15">
      <c r="B3" s="24"/>
    </row>
    <row r="4" spans="1:4" ht="15">
      <c r="A4" s="27"/>
      <c r="B4" s="137" t="s">
        <v>352</v>
      </c>
      <c r="C4" s="137"/>
      <c r="D4" s="27"/>
    </row>
    <row r="5" spans="1:4" ht="15">
      <c r="A5" s="27"/>
      <c r="B5" s="4">
        <v>2022</v>
      </c>
      <c r="C5" s="4">
        <v>2021</v>
      </c>
      <c r="D5" s="27"/>
    </row>
    <row r="6" spans="1:4" ht="15">
      <c r="A6" s="27" t="s">
        <v>154</v>
      </c>
      <c r="B6" s="90">
        <v>0.52</v>
      </c>
      <c r="C6" s="91">
        <v>1.2802275960170697</v>
      </c>
      <c r="D6" s="2" t="s">
        <v>153</v>
      </c>
    </row>
    <row r="7" spans="1:4" ht="15">
      <c r="A7" s="27" t="s">
        <v>155</v>
      </c>
      <c r="B7" s="90">
        <v>0.61</v>
      </c>
      <c r="C7" s="91">
        <v>0.845655506651501</v>
      </c>
      <c r="D7" s="2" t="s">
        <v>149</v>
      </c>
    </row>
    <row r="8" spans="1:4" ht="15">
      <c r="A8" s="27" t="s">
        <v>144</v>
      </c>
      <c r="B8" s="90">
        <v>0.64</v>
      </c>
      <c r="C8" s="91">
        <v>1.2968151195150062</v>
      </c>
      <c r="D8" s="2" t="s">
        <v>143</v>
      </c>
    </row>
    <row r="9" spans="1:4" ht="15">
      <c r="A9" s="27" t="s">
        <v>156</v>
      </c>
      <c r="B9" s="90">
        <v>0.79</v>
      </c>
      <c r="C9" s="91">
        <v>0.5356831969573195</v>
      </c>
      <c r="D9" s="2" t="s">
        <v>151</v>
      </c>
    </row>
    <row r="10" spans="1:4" ht="15">
      <c r="A10" s="27" t="s">
        <v>146</v>
      </c>
      <c r="B10" s="90">
        <v>0.82</v>
      </c>
      <c r="C10" s="91">
        <v>0.5922113357311174</v>
      </c>
      <c r="D10" s="2" t="s">
        <v>145</v>
      </c>
    </row>
    <row r="11" spans="1:4" ht="15">
      <c r="A11" s="27" t="s">
        <v>148</v>
      </c>
      <c r="B11" s="90">
        <v>0.94</v>
      </c>
      <c r="C11" s="91">
        <v>1.468592951188008</v>
      </c>
      <c r="D11" s="2" t="s">
        <v>147</v>
      </c>
    </row>
    <row r="12" spans="1:4" ht="15">
      <c r="A12" s="27" t="s">
        <v>140</v>
      </c>
      <c r="B12" s="90">
        <v>1.67</v>
      </c>
      <c r="C12" s="91">
        <v>1.655927925895639</v>
      </c>
      <c r="D12" s="2" t="s">
        <v>139</v>
      </c>
    </row>
    <row r="13" spans="1:4" ht="15">
      <c r="A13" s="27" t="s">
        <v>142</v>
      </c>
      <c r="B13" s="90">
        <v>1.76</v>
      </c>
      <c r="C13" s="91">
        <v>2.181907142802535</v>
      </c>
      <c r="D13" s="2" t="s">
        <v>141</v>
      </c>
    </row>
    <row r="14" spans="1:4" ht="15">
      <c r="A14" s="27" t="s">
        <v>157</v>
      </c>
      <c r="B14" s="90">
        <v>1.87</v>
      </c>
      <c r="C14" s="91">
        <v>1.4853226315552148</v>
      </c>
      <c r="D14" s="2" t="s">
        <v>137</v>
      </c>
    </row>
    <row r="15" spans="1:4" ht="15">
      <c r="A15" s="92" t="s">
        <v>159</v>
      </c>
      <c r="B15" s="93">
        <v>1.29</v>
      </c>
      <c r="C15" s="91">
        <v>1.36</v>
      </c>
      <c r="D15" s="2" t="s">
        <v>158</v>
      </c>
    </row>
    <row r="16" spans="1:4" ht="15">
      <c r="A16" s="27"/>
      <c r="B16" s="27"/>
      <c r="C16" s="27"/>
      <c r="D16" s="27"/>
    </row>
  </sheetData>
  <mergeCells count="1">
    <mergeCell ref="B4:C4"/>
  </mergeCells>
  <hyperlinks>
    <hyperlink ref="K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 topLeftCell="A1"/>
  </sheetViews>
  <sheetFormatPr defaultColWidth="9.140625" defaultRowHeight="15"/>
  <cols>
    <col min="1" max="1" width="11.421875" style="0" customWidth="1"/>
  </cols>
  <sheetData>
    <row r="1" spans="1:12" ht="15">
      <c r="A1" t="s">
        <v>10</v>
      </c>
      <c r="B1" t="s">
        <v>43</v>
      </c>
      <c r="L1" s="135" t="s">
        <v>437</v>
      </c>
    </row>
    <row r="2" spans="1:2" ht="15">
      <c r="A2" s="2" t="s">
        <v>357</v>
      </c>
      <c r="B2" s="2" t="s">
        <v>44</v>
      </c>
    </row>
    <row r="3" ht="15">
      <c r="A3" s="24"/>
    </row>
    <row r="5" spans="1:5" ht="15">
      <c r="A5" s="95" t="s">
        <v>161</v>
      </c>
      <c r="B5" s="4" t="s">
        <v>354</v>
      </c>
      <c r="C5" s="96" t="s">
        <v>355</v>
      </c>
      <c r="D5" s="94" t="s">
        <v>160</v>
      </c>
      <c r="E5" s="94"/>
    </row>
    <row r="6" spans="1:4" ht="15">
      <c r="A6" s="27" t="s">
        <v>163</v>
      </c>
      <c r="B6" s="97">
        <v>0.9108680870353582</v>
      </c>
      <c r="C6" s="82">
        <v>643</v>
      </c>
      <c r="D6" s="2" t="s">
        <v>162</v>
      </c>
    </row>
    <row r="7" spans="1:4" ht="15">
      <c r="A7" s="27" t="s">
        <v>165</v>
      </c>
      <c r="B7" s="97">
        <v>1.0551603938009326</v>
      </c>
      <c r="C7" s="27">
        <v>448</v>
      </c>
      <c r="D7" s="2" t="s">
        <v>164</v>
      </c>
    </row>
    <row r="8" spans="1:4" ht="15">
      <c r="A8" s="27" t="s">
        <v>167</v>
      </c>
      <c r="B8" s="97">
        <v>1.1411981912075562</v>
      </c>
      <c r="C8" s="27">
        <v>853</v>
      </c>
      <c r="D8" s="2" t="s">
        <v>166</v>
      </c>
    </row>
    <row r="9" spans="1:4" ht="15">
      <c r="A9" s="27" t="s">
        <v>169</v>
      </c>
      <c r="B9" s="97">
        <v>1.2862122851304243</v>
      </c>
      <c r="C9" s="27">
        <v>642</v>
      </c>
      <c r="D9" s="2" t="s">
        <v>168</v>
      </c>
    </row>
    <row r="10" spans="1:4" ht="15">
      <c r="A10" s="27" t="s">
        <v>171</v>
      </c>
      <c r="B10" s="97">
        <v>1.3500520791603237</v>
      </c>
      <c r="C10" s="27">
        <v>337</v>
      </c>
      <c r="D10" s="2" t="s">
        <v>170</v>
      </c>
    </row>
    <row r="11" spans="1:4" ht="15">
      <c r="A11" s="98" t="s">
        <v>172</v>
      </c>
      <c r="B11" s="96"/>
      <c r="C11" s="96"/>
      <c r="D11" s="94" t="s">
        <v>44</v>
      </c>
    </row>
    <row r="12" spans="1:4" ht="15">
      <c r="A12" s="57" t="s">
        <v>174</v>
      </c>
      <c r="B12" s="99">
        <v>1.380897583429229</v>
      </c>
      <c r="C12" s="100">
        <v>180</v>
      </c>
      <c r="D12" s="2" t="s">
        <v>173</v>
      </c>
    </row>
    <row r="13" spans="1:4" ht="15">
      <c r="A13" s="27" t="s">
        <v>176</v>
      </c>
      <c r="B13" s="90">
        <v>1.3866058133013595</v>
      </c>
      <c r="C13" s="82">
        <v>717</v>
      </c>
      <c r="D13" s="2" t="s">
        <v>175</v>
      </c>
    </row>
    <row r="14" spans="1:4" ht="15">
      <c r="A14" s="27" t="s">
        <v>178</v>
      </c>
      <c r="B14" s="90">
        <v>1.7002176278563657</v>
      </c>
      <c r="C14" s="82">
        <v>375</v>
      </c>
      <c r="D14" s="2" t="s">
        <v>177</v>
      </c>
    </row>
    <row r="15" spans="1:4" ht="15">
      <c r="A15" s="27" t="s">
        <v>180</v>
      </c>
      <c r="B15" s="90">
        <v>1.7947062621045835</v>
      </c>
      <c r="C15" s="82">
        <v>556</v>
      </c>
      <c r="D15" s="2" t="s">
        <v>179</v>
      </c>
    </row>
    <row r="16" spans="1:4" ht="15">
      <c r="A16" s="27" t="s">
        <v>182</v>
      </c>
      <c r="B16" s="90">
        <v>2.044073206342739</v>
      </c>
      <c r="C16" s="82">
        <v>602</v>
      </c>
      <c r="D16" s="2" t="s">
        <v>181</v>
      </c>
    </row>
    <row r="17" spans="1:4" ht="15">
      <c r="A17" s="27" t="s">
        <v>184</v>
      </c>
      <c r="B17" s="90">
        <v>2.3923035199406204</v>
      </c>
      <c r="C17" s="82">
        <v>838</v>
      </c>
      <c r="D17" s="2" t="s">
        <v>183</v>
      </c>
    </row>
    <row r="18" spans="1:4" ht="15">
      <c r="A18" s="27" t="s">
        <v>186</v>
      </c>
      <c r="B18" s="90">
        <v>2.7216856892010535</v>
      </c>
      <c r="C18" s="82">
        <v>93</v>
      </c>
      <c r="D18" s="2" t="s">
        <v>185</v>
      </c>
    </row>
    <row r="19" spans="1:4" ht="15">
      <c r="A19" s="27" t="s">
        <v>188</v>
      </c>
      <c r="B19" s="90">
        <v>2.785754608153548</v>
      </c>
      <c r="C19" s="82">
        <v>1135</v>
      </c>
      <c r="D19" s="2" t="s">
        <v>187</v>
      </c>
    </row>
    <row r="20" spans="1:4" ht="15">
      <c r="A20" s="27" t="s">
        <v>190</v>
      </c>
      <c r="B20" s="90">
        <v>3.003625064733299</v>
      </c>
      <c r="C20" s="82">
        <v>58</v>
      </c>
      <c r="D20" s="2" t="s">
        <v>189</v>
      </c>
    </row>
    <row r="21" spans="1:4" ht="15">
      <c r="A21" s="101" t="s">
        <v>192</v>
      </c>
      <c r="B21" s="90">
        <v>7.36</v>
      </c>
      <c r="C21" s="82">
        <v>1805</v>
      </c>
      <c r="D21" s="2" t="s">
        <v>191</v>
      </c>
    </row>
    <row r="22" spans="1:4" ht="15">
      <c r="A22" s="98" t="s">
        <v>136</v>
      </c>
      <c r="B22" s="102">
        <v>1.29</v>
      </c>
      <c r="C22" s="103">
        <v>12550</v>
      </c>
      <c r="D22" s="94" t="s">
        <v>193</v>
      </c>
    </row>
    <row r="23" spans="1:5" ht="15">
      <c r="A23" s="27"/>
      <c r="B23" s="2" t="s">
        <v>356</v>
      </c>
      <c r="C23" s="2" t="s">
        <v>33</v>
      </c>
      <c r="D23" s="27"/>
      <c r="E23" s="27"/>
    </row>
    <row r="24" spans="1:5" ht="15">
      <c r="A24" s="27"/>
      <c r="B24" s="27"/>
      <c r="C24" s="27"/>
      <c r="D24" s="27"/>
      <c r="E24" s="27"/>
    </row>
    <row r="25" spans="1:5" ht="15">
      <c r="A25" s="27" t="s">
        <v>194</v>
      </c>
      <c r="B25" s="27"/>
      <c r="C25" s="27"/>
      <c r="D25" s="27"/>
      <c r="E25" s="27"/>
    </row>
    <row r="26" spans="1:5" ht="15">
      <c r="A26" s="2" t="s">
        <v>195</v>
      </c>
      <c r="B26" s="27"/>
      <c r="C26" s="27"/>
      <c r="D26" s="27"/>
      <c r="E26" s="27"/>
    </row>
    <row r="27" spans="1:5" ht="15">
      <c r="A27" s="27"/>
      <c r="B27" s="27"/>
      <c r="C27" s="27"/>
      <c r="D27" s="27"/>
      <c r="E27" s="27"/>
    </row>
    <row r="28" spans="1:5" ht="15">
      <c r="A28" s="27"/>
      <c r="B28" s="27"/>
      <c r="C28" s="27"/>
      <c r="D28" s="27"/>
      <c r="E28" s="27"/>
    </row>
  </sheetData>
  <hyperlinks>
    <hyperlink ref="L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 topLeftCell="A1"/>
  </sheetViews>
  <sheetFormatPr defaultColWidth="9.140625" defaultRowHeight="15"/>
  <cols>
    <col min="1" max="1" width="12.28125" style="0" customWidth="1"/>
  </cols>
  <sheetData>
    <row r="1" spans="1:10" ht="15">
      <c r="A1" t="s">
        <v>11</v>
      </c>
      <c r="B1" t="s">
        <v>45</v>
      </c>
      <c r="J1" s="135" t="s">
        <v>437</v>
      </c>
    </row>
    <row r="2" ht="15">
      <c r="A2" t="s">
        <v>196</v>
      </c>
    </row>
    <row r="3" spans="1:6" ht="15">
      <c r="A3" s="104" t="s">
        <v>358</v>
      </c>
      <c r="B3" s="2" t="s">
        <v>46</v>
      </c>
      <c r="C3" s="1"/>
      <c r="D3" s="1"/>
      <c r="E3" s="1"/>
      <c r="F3" s="1"/>
    </row>
    <row r="4" spans="1:6" ht="15">
      <c r="A4" s="105" t="s">
        <v>359</v>
      </c>
      <c r="B4" s="3"/>
      <c r="C4" s="1"/>
      <c r="D4" s="29"/>
      <c r="E4" s="1"/>
      <c r="F4" s="1"/>
    </row>
    <row r="5" spans="1:6" ht="15">
      <c r="A5" s="1"/>
      <c r="B5" s="1"/>
      <c r="C5" s="1"/>
      <c r="D5" s="1"/>
      <c r="E5" s="1"/>
      <c r="F5" s="1"/>
    </row>
    <row r="6" spans="1:7" ht="17.25">
      <c r="A6" s="83"/>
      <c r="B6" s="106">
        <v>2015</v>
      </c>
      <c r="C6" s="107" t="s">
        <v>367</v>
      </c>
      <c r="D6" s="107" t="s">
        <v>368</v>
      </c>
      <c r="E6" s="107">
        <v>2022</v>
      </c>
      <c r="F6" s="27"/>
      <c r="G6" s="27"/>
    </row>
    <row r="7" spans="1:20" ht="15">
      <c r="A7" s="83" t="s">
        <v>199</v>
      </c>
      <c r="B7">
        <v>8.3</v>
      </c>
      <c r="C7">
        <v>3.5</v>
      </c>
      <c r="D7">
        <v>3.5</v>
      </c>
      <c r="E7">
        <v>4.2</v>
      </c>
      <c r="F7" s="2" t="s">
        <v>362</v>
      </c>
      <c r="G7" s="27"/>
      <c r="Q7" s="17"/>
      <c r="R7" s="17"/>
      <c r="S7" s="17"/>
      <c r="T7" s="17"/>
    </row>
    <row r="8" spans="1:20" ht="15">
      <c r="A8" s="83" t="s">
        <v>200</v>
      </c>
      <c r="B8">
        <v>30.4</v>
      </c>
      <c r="C8">
        <v>31.7</v>
      </c>
      <c r="D8">
        <v>31.7</v>
      </c>
      <c r="E8">
        <v>30.6</v>
      </c>
      <c r="F8" s="2" t="s">
        <v>363</v>
      </c>
      <c r="G8" s="27"/>
      <c r="Q8" s="17"/>
      <c r="R8" s="17"/>
      <c r="S8" s="17"/>
      <c r="T8" s="17"/>
    </row>
    <row r="9" spans="1:20" ht="17.25">
      <c r="A9" s="83" t="s">
        <v>369</v>
      </c>
      <c r="B9">
        <v>25.3</v>
      </c>
      <c r="C9">
        <v>27.8</v>
      </c>
      <c r="D9">
        <v>27.7</v>
      </c>
      <c r="E9">
        <v>27.3</v>
      </c>
      <c r="F9" s="2" t="s">
        <v>365</v>
      </c>
      <c r="G9" s="27"/>
      <c r="Q9" s="17"/>
      <c r="R9" s="17"/>
      <c r="S9" s="17"/>
      <c r="T9" s="17"/>
    </row>
    <row r="10" spans="1:20" ht="17.25">
      <c r="A10" s="83" t="s">
        <v>370</v>
      </c>
      <c r="B10">
        <v>4.2</v>
      </c>
      <c r="C10">
        <v>3.6</v>
      </c>
      <c r="D10">
        <v>3.6</v>
      </c>
      <c r="E10">
        <v>3.3</v>
      </c>
      <c r="F10" s="2" t="s">
        <v>364</v>
      </c>
      <c r="G10" s="27"/>
      <c r="Q10" s="17"/>
      <c r="R10" s="17"/>
      <c r="S10" s="17"/>
      <c r="T10" s="17"/>
    </row>
    <row r="11" spans="1:20" ht="15">
      <c r="A11" s="83" t="s">
        <v>201</v>
      </c>
      <c r="B11">
        <v>31.8</v>
      </c>
      <c r="C11">
        <v>33.5</v>
      </c>
      <c r="D11">
        <v>33.6</v>
      </c>
      <c r="E11">
        <v>34.6</v>
      </c>
      <c r="F11" s="2" t="s">
        <v>366</v>
      </c>
      <c r="G11" s="27"/>
      <c r="Q11" s="17"/>
      <c r="R11" s="17"/>
      <c r="S11" s="17"/>
      <c r="T11" s="17"/>
    </row>
    <row r="12" spans="1:7" ht="15">
      <c r="A12" s="83"/>
      <c r="B12" s="83"/>
      <c r="C12" s="83"/>
      <c r="D12" s="83"/>
      <c r="E12" s="83"/>
      <c r="F12" s="3"/>
      <c r="G12" s="27"/>
    </row>
    <row r="13" spans="1:7" ht="15">
      <c r="A13" s="83"/>
      <c r="B13" s="83"/>
      <c r="C13" s="83"/>
      <c r="D13" s="83"/>
      <c r="E13" s="83"/>
      <c r="F13" s="83"/>
      <c r="G13" s="27"/>
    </row>
    <row r="14" spans="1:7" ht="15">
      <c r="A14" s="83" t="s">
        <v>202</v>
      </c>
      <c r="B14" s="83"/>
      <c r="C14" s="83"/>
      <c r="D14" s="83"/>
      <c r="E14" s="83"/>
      <c r="F14" s="83"/>
      <c r="G14" s="27"/>
    </row>
    <row r="15" spans="1:7" ht="15">
      <c r="A15" s="3" t="s">
        <v>203</v>
      </c>
      <c r="B15" s="83"/>
      <c r="C15" s="83"/>
      <c r="D15" s="83"/>
      <c r="E15" s="83"/>
      <c r="F15" s="83"/>
      <c r="G15" s="27"/>
    </row>
    <row r="16" spans="1:7" ht="15">
      <c r="A16" s="83" t="s">
        <v>360</v>
      </c>
      <c r="B16" s="83"/>
      <c r="C16" s="83"/>
      <c r="D16" s="83"/>
      <c r="E16" s="83"/>
      <c r="F16" s="83"/>
      <c r="G16" s="27"/>
    </row>
    <row r="17" spans="1:7" ht="15">
      <c r="A17" s="3" t="s">
        <v>361</v>
      </c>
      <c r="B17" s="83"/>
      <c r="C17" s="83"/>
      <c r="D17" s="83"/>
      <c r="E17" s="83"/>
      <c r="F17" s="83"/>
      <c r="G17" s="27"/>
    </row>
    <row r="18" spans="1:7" ht="15">
      <c r="A18" s="27"/>
      <c r="B18" s="27"/>
      <c r="C18" s="27"/>
      <c r="D18" s="27"/>
      <c r="E18" s="27"/>
      <c r="F18" s="27"/>
      <c r="G18" s="27"/>
    </row>
    <row r="19" spans="1:7" ht="15">
      <c r="A19" s="27"/>
      <c r="B19" s="27"/>
      <c r="C19" s="27"/>
      <c r="D19" s="27"/>
      <c r="E19" s="27"/>
      <c r="F19" s="27"/>
      <c r="G19" s="27"/>
    </row>
    <row r="20" spans="1:7" ht="15">
      <c r="A20" s="27"/>
      <c r="B20" s="27"/>
      <c r="C20" s="27"/>
      <c r="D20" s="27"/>
      <c r="E20" s="27"/>
      <c r="F20" s="27"/>
      <c r="G20" s="27"/>
    </row>
    <row r="21" spans="1:7" ht="15">
      <c r="A21" s="27"/>
      <c r="B21" s="27"/>
      <c r="C21" s="27"/>
      <c r="D21" s="27"/>
      <c r="E21" s="27"/>
      <c r="F21" s="27"/>
      <c r="G21" s="27"/>
    </row>
  </sheetData>
  <hyperlinks>
    <hyperlink ref="J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 topLeftCell="A1"/>
  </sheetViews>
  <sheetFormatPr defaultColWidth="9.140625" defaultRowHeight="15"/>
  <cols>
    <col min="1" max="1" width="16.140625" style="0" customWidth="1"/>
  </cols>
  <sheetData>
    <row r="1" spans="1:12" ht="15">
      <c r="A1" s="27" t="s">
        <v>12</v>
      </c>
      <c r="B1" s="27" t="s">
        <v>47</v>
      </c>
      <c r="L1" s="135" t="s">
        <v>437</v>
      </c>
    </row>
    <row r="2" spans="1:2" ht="15">
      <c r="A2" s="27" t="s">
        <v>196</v>
      </c>
      <c r="B2" s="27"/>
    </row>
    <row r="3" spans="1:2" ht="15">
      <c r="A3" s="2" t="s">
        <v>371</v>
      </c>
      <c r="B3" s="2" t="s">
        <v>48</v>
      </c>
    </row>
    <row r="4" spans="1:2" ht="15">
      <c r="A4" s="2" t="s">
        <v>204</v>
      </c>
      <c r="B4" s="2"/>
    </row>
    <row r="5" spans="2:9" ht="15">
      <c r="B5" s="108"/>
      <c r="C5" s="71"/>
      <c r="D5" s="71"/>
      <c r="E5" s="71"/>
      <c r="F5" s="71"/>
      <c r="G5" s="71"/>
      <c r="H5" s="71"/>
      <c r="I5" s="71"/>
    </row>
    <row r="6" spans="2:9" ht="15">
      <c r="B6" s="71"/>
      <c r="C6" s="71"/>
      <c r="D6" s="71"/>
      <c r="E6" s="71"/>
      <c r="F6" s="71"/>
      <c r="G6" s="71"/>
      <c r="H6" s="71"/>
      <c r="I6" s="71"/>
    </row>
    <row r="7" spans="1:12" ht="15">
      <c r="A7" s="109"/>
      <c r="B7" s="83" t="s">
        <v>205</v>
      </c>
      <c r="C7" s="83" t="s">
        <v>206</v>
      </c>
      <c r="D7" s="83" t="s">
        <v>207</v>
      </c>
      <c r="E7" s="83" t="s">
        <v>208</v>
      </c>
      <c r="F7" s="83" t="s">
        <v>209</v>
      </c>
      <c r="G7" s="83" t="s">
        <v>210</v>
      </c>
      <c r="H7" s="83" t="s">
        <v>211</v>
      </c>
      <c r="I7" s="83" t="s">
        <v>212</v>
      </c>
      <c r="J7" s="112" t="s">
        <v>213</v>
      </c>
      <c r="K7" s="112" t="s">
        <v>214</v>
      </c>
      <c r="L7" s="110"/>
    </row>
    <row r="8" spans="1:12" ht="15">
      <c r="A8" s="8" t="s">
        <v>231</v>
      </c>
      <c r="B8" s="111">
        <v>2.3776197554357856</v>
      </c>
      <c r="C8" s="30">
        <v>27.779089531172826</v>
      </c>
      <c r="D8" s="30">
        <v>6.794446420211965</v>
      </c>
      <c r="E8" s="111">
        <v>15.547363444030346</v>
      </c>
      <c r="F8" s="111">
        <v>6.538527564300492</v>
      </c>
      <c r="G8" s="111">
        <v>5.1650729351162505</v>
      </c>
      <c r="H8" s="111">
        <v>7.929617627465811</v>
      </c>
      <c r="I8" s="111">
        <v>6.615045427354609</v>
      </c>
      <c r="J8" s="111">
        <v>5.163315250666309</v>
      </c>
      <c r="K8" s="30">
        <v>16.08990204424559</v>
      </c>
      <c r="L8" s="90"/>
    </row>
    <row r="9" spans="1:12" ht="15">
      <c r="A9" s="51" t="s">
        <v>230</v>
      </c>
      <c r="B9" s="31">
        <v>4.179156188108999</v>
      </c>
      <c r="C9" s="32">
        <v>24.037969294306848</v>
      </c>
      <c r="D9" s="32">
        <v>6.544308139404606</v>
      </c>
      <c r="E9" s="31">
        <v>13.97364143596603</v>
      </c>
      <c r="F9" s="31">
        <v>6.157944542215588</v>
      </c>
      <c r="G9" s="31">
        <v>5.672469158997712</v>
      </c>
      <c r="H9" s="31">
        <v>7.570330585207695</v>
      </c>
      <c r="I9" s="31">
        <v>6.506904213198932</v>
      </c>
      <c r="J9" s="31">
        <v>6.203794516274155</v>
      </c>
      <c r="K9" s="32">
        <v>19.15348192631943</v>
      </c>
      <c r="L9" s="90"/>
    </row>
    <row r="10" spans="1:12" ht="15">
      <c r="A10" s="8" t="s">
        <v>229</v>
      </c>
      <c r="B10" s="111">
        <v>5.166842928234508</v>
      </c>
      <c r="C10" s="30">
        <v>20.284246108728517</v>
      </c>
      <c r="D10" s="30">
        <v>8.267316347341263</v>
      </c>
      <c r="E10" s="111">
        <v>14.688103533665958</v>
      </c>
      <c r="F10" s="111">
        <v>6.521353602332276</v>
      </c>
      <c r="G10" s="111">
        <v>6.8835008358907475</v>
      </c>
      <c r="H10" s="111">
        <v>8.187620166053536</v>
      </c>
      <c r="I10" s="111">
        <v>6.12438659893032</v>
      </c>
      <c r="J10" s="111">
        <v>5.777053987945006</v>
      </c>
      <c r="K10" s="30">
        <v>18.09957589087786</v>
      </c>
      <c r="L10" s="90"/>
    </row>
    <row r="11" spans="1:12" ht="15">
      <c r="A11" s="8" t="s">
        <v>228</v>
      </c>
      <c r="B11" s="111">
        <v>5.5063183036960925</v>
      </c>
      <c r="C11" s="30">
        <v>24.373930795528796</v>
      </c>
      <c r="D11" s="30">
        <v>6.931833894086741</v>
      </c>
      <c r="E11" s="111">
        <v>15.41199786362441</v>
      </c>
      <c r="F11" s="111">
        <v>8.296620026081133</v>
      </c>
      <c r="G11" s="111">
        <v>8.640121025134947</v>
      </c>
      <c r="H11" s="111">
        <v>7.228161117422034</v>
      </c>
      <c r="I11" s="111">
        <v>5.97507381069218</v>
      </c>
      <c r="J11" s="111">
        <v>3.426334353624383</v>
      </c>
      <c r="K11" s="30">
        <v>14.209608810109287</v>
      </c>
      <c r="L11" s="90"/>
    </row>
    <row r="12" spans="1:12" ht="15">
      <c r="A12" s="8" t="s">
        <v>227</v>
      </c>
      <c r="B12" s="111">
        <v>5.720757180815707</v>
      </c>
      <c r="C12" s="30">
        <v>20.336487412011973</v>
      </c>
      <c r="D12" s="30">
        <v>7.366678053434793</v>
      </c>
      <c r="E12" s="111">
        <v>14.464112328504333</v>
      </c>
      <c r="F12" s="111">
        <v>7.601424972696997</v>
      </c>
      <c r="G12" s="111">
        <v>9.465769860514897</v>
      </c>
      <c r="H12" s="111">
        <v>7.922161623674604</v>
      </c>
      <c r="I12" s="111">
        <v>6.745398034856972</v>
      </c>
      <c r="J12" s="111">
        <v>4.025699318644963</v>
      </c>
      <c r="K12" s="30">
        <v>16.35151121484475</v>
      </c>
      <c r="L12" s="90"/>
    </row>
    <row r="13" spans="1:12" ht="15">
      <c r="A13" s="8" t="s">
        <v>226</v>
      </c>
      <c r="B13" s="111">
        <v>7.108011478378749</v>
      </c>
      <c r="C13" s="30">
        <v>13.832152097544885</v>
      </c>
      <c r="D13" s="30">
        <v>6.01301944218099</v>
      </c>
      <c r="E13" s="111">
        <v>15.602569751993823</v>
      </c>
      <c r="F13" s="111">
        <v>6.216935450120996</v>
      </c>
      <c r="G13" s="111">
        <v>7.46956235603817</v>
      </c>
      <c r="H13" s="111">
        <v>8.205096012847118</v>
      </c>
      <c r="I13" s="111">
        <v>5.7730796404841795</v>
      </c>
      <c r="J13" s="111">
        <v>8.568041889353616</v>
      </c>
      <c r="K13" s="30">
        <v>21.211531881057454</v>
      </c>
      <c r="L13" s="90"/>
    </row>
    <row r="14" spans="1:12" ht="15">
      <c r="A14" s="27" t="s">
        <v>225</v>
      </c>
      <c r="B14" s="30">
        <v>8.4</v>
      </c>
      <c r="C14" s="30">
        <v>21.4</v>
      </c>
      <c r="D14" s="30">
        <v>6.983582400114613</v>
      </c>
      <c r="E14" s="30">
        <v>14.9</v>
      </c>
      <c r="F14" s="30">
        <v>6.2</v>
      </c>
      <c r="G14" s="30">
        <v>6.6</v>
      </c>
      <c r="H14" s="30">
        <v>7.9</v>
      </c>
      <c r="I14" s="30">
        <v>6.309713775024645</v>
      </c>
      <c r="J14" s="30">
        <v>5.38781079338657</v>
      </c>
      <c r="K14" s="30">
        <v>15.9</v>
      </c>
      <c r="L14" s="90"/>
    </row>
    <row r="15" spans="1:12" ht="15">
      <c r="A15" s="8" t="s">
        <v>224</v>
      </c>
      <c r="B15" s="111">
        <v>8.57997554821424</v>
      </c>
      <c r="C15" s="30">
        <v>25.50132663944021</v>
      </c>
      <c r="D15" s="30">
        <v>7.623104336290091</v>
      </c>
      <c r="E15" s="111">
        <v>15.986395442603335</v>
      </c>
      <c r="F15" s="111">
        <v>7.3056863408162735</v>
      </c>
      <c r="G15" s="111">
        <v>4.823960148791718</v>
      </c>
      <c r="H15" s="111">
        <v>7.169250578778971</v>
      </c>
      <c r="I15" s="111">
        <v>4.993366802798949</v>
      </c>
      <c r="J15" s="111">
        <v>4.629451395572666</v>
      </c>
      <c r="K15" s="30">
        <v>13.387482766693552</v>
      </c>
      <c r="L15" s="90"/>
    </row>
    <row r="16" spans="1:12" ht="15">
      <c r="A16" s="8" t="s">
        <v>223</v>
      </c>
      <c r="B16" s="111">
        <v>8.899508835481518</v>
      </c>
      <c r="C16" s="30">
        <v>26.38242767364526</v>
      </c>
      <c r="D16" s="30">
        <v>7.813351714749644</v>
      </c>
      <c r="E16" s="111">
        <v>13.61647636324832</v>
      </c>
      <c r="F16" s="111">
        <v>5.448090284287062</v>
      </c>
      <c r="G16" s="111">
        <v>7.1324125320497105</v>
      </c>
      <c r="H16" s="111">
        <v>7.86584257932033</v>
      </c>
      <c r="I16" s="111">
        <v>6.760650309897989</v>
      </c>
      <c r="J16" s="111">
        <v>3.4701652885411294</v>
      </c>
      <c r="K16" s="30">
        <v>12.61107441877904</v>
      </c>
      <c r="L16" s="90"/>
    </row>
    <row r="17" spans="1:12" ht="15">
      <c r="A17" s="8" t="s">
        <v>222</v>
      </c>
      <c r="B17" s="111">
        <v>9.047920658087815</v>
      </c>
      <c r="C17" s="30">
        <v>23.645605076497592</v>
      </c>
      <c r="D17" s="30">
        <v>7.2429787049895555</v>
      </c>
      <c r="E17" s="111">
        <v>15.520743587827003</v>
      </c>
      <c r="F17" s="111">
        <v>5.791445540295815</v>
      </c>
      <c r="G17" s="111">
        <v>7.446237933942062</v>
      </c>
      <c r="H17" s="111">
        <v>7.533049294952746</v>
      </c>
      <c r="I17" s="111">
        <v>6.7264379934773455</v>
      </c>
      <c r="J17" s="111">
        <v>3.819568749483656</v>
      </c>
      <c r="K17" s="30">
        <v>13.226012460446427</v>
      </c>
      <c r="L17" s="90"/>
    </row>
    <row r="18" spans="1:12" ht="15">
      <c r="A18" s="8" t="s">
        <v>221</v>
      </c>
      <c r="B18" s="111">
        <v>9.289046043482466</v>
      </c>
      <c r="C18" s="30">
        <v>23.719466423159012</v>
      </c>
      <c r="D18" s="30">
        <v>5.613403022778001</v>
      </c>
      <c r="E18" s="111">
        <v>15.55292154354876</v>
      </c>
      <c r="F18" s="111">
        <v>6.999582301964775</v>
      </c>
      <c r="G18" s="111">
        <v>6.104173291849305</v>
      </c>
      <c r="H18" s="111">
        <v>7.097377474412257</v>
      </c>
      <c r="I18" s="111">
        <v>5.955038146098611</v>
      </c>
      <c r="J18" s="111">
        <v>4.685395621846704</v>
      </c>
      <c r="K18" s="30">
        <v>14.983596130860093</v>
      </c>
      <c r="L18" s="90"/>
    </row>
    <row r="19" spans="1:12" ht="15">
      <c r="A19" s="8" t="s">
        <v>220</v>
      </c>
      <c r="B19" s="111">
        <v>9.930333193522317</v>
      </c>
      <c r="C19" s="30">
        <v>22.977565446900797</v>
      </c>
      <c r="D19" s="30">
        <v>6.944583687123405</v>
      </c>
      <c r="E19" s="111">
        <v>13.554439340774008</v>
      </c>
      <c r="F19" s="111">
        <v>5.12629026813025</v>
      </c>
      <c r="G19" s="111">
        <v>10.64602919663226</v>
      </c>
      <c r="H19" s="111">
        <v>8.049636320856052</v>
      </c>
      <c r="I19" s="111">
        <v>6.487299362666367</v>
      </c>
      <c r="J19" s="111">
        <v>3.3908604515554828</v>
      </c>
      <c r="K19" s="30">
        <v>12.892962731839063</v>
      </c>
      <c r="L19" s="90"/>
    </row>
    <row r="20" spans="1:12" ht="15">
      <c r="A20" s="8" t="s">
        <v>219</v>
      </c>
      <c r="B20" s="111">
        <v>10.361532738302575</v>
      </c>
      <c r="C20" s="30">
        <v>18.605602169084964</v>
      </c>
      <c r="D20" s="30">
        <v>8.162979538038405</v>
      </c>
      <c r="E20" s="111">
        <v>14.617219480523099</v>
      </c>
      <c r="F20" s="111">
        <v>4.572034854720909</v>
      </c>
      <c r="G20" s="111">
        <v>4.76019963161224</v>
      </c>
      <c r="H20" s="111">
        <v>8.107177988134682</v>
      </c>
      <c r="I20" s="111">
        <v>6.187980861670675</v>
      </c>
      <c r="J20" s="111">
        <v>6.814616244172535</v>
      </c>
      <c r="K20" s="30">
        <v>17.8106564937399</v>
      </c>
      <c r="L20" s="90"/>
    </row>
    <row r="21" spans="1:12" ht="15">
      <c r="A21" s="8" t="s">
        <v>218</v>
      </c>
      <c r="B21" s="111">
        <v>12.088548470146467</v>
      </c>
      <c r="C21" s="30">
        <v>24.1447350319623</v>
      </c>
      <c r="D21" s="30">
        <v>7.222470432090435</v>
      </c>
      <c r="E21" s="111">
        <v>14.28719293855299</v>
      </c>
      <c r="F21" s="111">
        <v>4.685008575250609</v>
      </c>
      <c r="G21" s="111">
        <v>6.80373092186892</v>
      </c>
      <c r="H21" s="111">
        <v>8.128472845476473</v>
      </c>
      <c r="I21" s="111">
        <v>7.191942801964774</v>
      </c>
      <c r="J21" s="111">
        <v>3.3776922945903203</v>
      </c>
      <c r="K21" s="30">
        <v>12.070205688096735</v>
      </c>
      <c r="L21" s="90"/>
    </row>
    <row r="22" spans="1:12" ht="15">
      <c r="A22" s="8" t="s">
        <v>217</v>
      </c>
      <c r="B22" s="111">
        <v>14.995799303097499</v>
      </c>
      <c r="C22" s="30">
        <v>20.21200894312302</v>
      </c>
      <c r="D22" s="30">
        <v>7.648022917900478</v>
      </c>
      <c r="E22" s="111">
        <v>14.630132080928837</v>
      </c>
      <c r="F22" s="111">
        <v>5.381942053337373</v>
      </c>
      <c r="G22" s="111">
        <v>6.522098420262509</v>
      </c>
      <c r="H22" s="111">
        <v>7.369812827964246</v>
      </c>
      <c r="I22" s="111">
        <v>7.69163671087728</v>
      </c>
      <c r="J22" s="111">
        <v>3.4328645998319725</v>
      </c>
      <c r="K22" s="30">
        <v>12.11568214267679</v>
      </c>
      <c r="L22" s="90"/>
    </row>
    <row r="23" spans="1:12" ht="15">
      <c r="A23" s="8" t="s">
        <v>216</v>
      </c>
      <c r="B23" s="111">
        <v>18.972441044431314</v>
      </c>
      <c r="C23" s="30">
        <v>17.488638740687446</v>
      </c>
      <c r="D23" s="30">
        <v>6.473331785550915</v>
      </c>
      <c r="E23" s="111">
        <v>13.68913939466383</v>
      </c>
      <c r="F23" s="111">
        <v>5.237787651914461</v>
      </c>
      <c r="G23" s="111">
        <v>8.007015591992294</v>
      </c>
      <c r="H23" s="111">
        <v>8.156889968760847</v>
      </c>
      <c r="I23" s="111">
        <v>6.697683613351692</v>
      </c>
      <c r="J23" s="111">
        <v>3.350795690422062</v>
      </c>
      <c r="K23" s="30">
        <v>11.926276518225151</v>
      </c>
      <c r="L23" s="90"/>
    </row>
    <row r="24" spans="1:12" ht="15">
      <c r="A24" s="8" t="s">
        <v>215</v>
      </c>
      <c r="B24" s="111">
        <v>19.483157530378385</v>
      </c>
      <c r="C24" s="30">
        <v>15.733518635633738</v>
      </c>
      <c r="D24" s="30">
        <v>6.402558837384219</v>
      </c>
      <c r="E24" s="111">
        <v>13.276571491032879</v>
      </c>
      <c r="F24" s="111">
        <v>5.811257114749491</v>
      </c>
      <c r="G24" s="111">
        <v>8.11244101947496</v>
      </c>
      <c r="H24" s="111">
        <v>8.771539440501565</v>
      </c>
      <c r="I24" s="111">
        <v>7.225488435522867</v>
      </c>
      <c r="J24" s="111">
        <v>3.4172919318025077</v>
      </c>
      <c r="K24" s="30">
        <v>11.766175563519383</v>
      </c>
      <c r="L24" s="90"/>
    </row>
    <row r="25" spans="1:12" ht="17.25">
      <c r="A25" s="27"/>
      <c r="B25" s="3" t="s">
        <v>103</v>
      </c>
      <c r="C25" s="3" t="s">
        <v>121</v>
      </c>
      <c r="D25" s="3" t="s">
        <v>96</v>
      </c>
      <c r="E25" s="3" t="s">
        <v>372</v>
      </c>
      <c r="F25" s="3" t="s">
        <v>110</v>
      </c>
      <c r="G25" s="3" t="s">
        <v>108</v>
      </c>
      <c r="H25" s="3" t="s">
        <v>117</v>
      </c>
      <c r="I25" s="3" t="s">
        <v>234</v>
      </c>
      <c r="J25" s="3" t="s">
        <v>119</v>
      </c>
      <c r="K25" s="3" t="s">
        <v>235</v>
      </c>
      <c r="L25" s="83"/>
    </row>
    <row r="26" spans="1:12" ht="15">
      <c r="A26" s="27" t="s">
        <v>232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5">
      <c r="A27" s="2" t="s">
        <v>233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hyperlinks>
    <hyperlink ref="L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 topLeftCell="A1"/>
  </sheetViews>
  <sheetFormatPr defaultColWidth="9.140625" defaultRowHeight="15"/>
  <cols>
    <col min="1" max="1" width="14.00390625" style="0" customWidth="1"/>
  </cols>
  <sheetData>
    <row r="1" spans="1:9" ht="15">
      <c r="A1" s="27" t="s">
        <v>13</v>
      </c>
      <c r="B1" s="27" t="s">
        <v>49</v>
      </c>
      <c r="C1" s="27"/>
      <c r="D1" s="27"/>
      <c r="E1" s="27"/>
      <c r="F1" s="27"/>
      <c r="G1" s="27"/>
      <c r="I1" s="135" t="s">
        <v>437</v>
      </c>
    </row>
    <row r="2" spans="1:7" ht="15">
      <c r="A2" s="27" t="s">
        <v>196</v>
      </c>
      <c r="B2" s="27"/>
      <c r="C2" s="2"/>
      <c r="D2" s="27"/>
      <c r="E2" s="27"/>
      <c r="F2" s="27"/>
      <c r="G2" s="27"/>
    </row>
    <row r="3" spans="1:7" ht="15">
      <c r="A3" s="2" t="s">
        <v>373</v>
      </c>
      <c r="B3" s="2" t="s">
        <v>50</v>
      </c>
      <c r="C3" s="2"/>
      <c r="D3" s="27"/>
      <c r="E3" s="27"/>
      <c r="F3" s="27"/>
      <c r="G3" s="27"/>
    </row>
    <row r="4" spans="1:7" ht="15">
      <c r="A4" s="2" t="s">
        <v>204</v>
      </c>
      <c r="B4" s="27"/>
      <c r="C4" s="2"/>
      <c r="D4" s="27"/>
      <c r="E4" s="27"/>
      <c r="F4" s="27"/>
      <c r="G4" s="27"/>
    </row>
    <row r="5" spans="1:7" ht="15">
      <c r="A5" s="27"/>
      <c r="B5" s="27"/>
      <c r="C5" s="27"/>
      <c r="D5" s="27"/>
      <c r="E5" s="27"/>
      <c r="F5" s="27"/>
      <c r="G5" s="27"/>
    </row>
    <row r="6" spans="1:7" ht="15">
      <c r="A6" s="27" t="s">
        <v>374</v>
      </c>
      <c r="B6" s="110" t="s">
        <v>375</v>
      </c>
      <c r="C6" s="27"/>
      <c r="D6" s="27"/>
      <c r="E6" s="27"/>
      <c r="F6" s="27"/>
      <c r="G6" s="27"/>
    </row>
    <row r="7" spans="1:7" ht="15">
      <c r="A7" s="27" t="s">
        <v>255</v>
      </c>
      <c r="B7" s="111">
        <v>23.5</v>
      </c>
      <c r="C7" s="27"/>
      <c r="D7" s="27"/>
      <c r="E7" s="27"/>
      <c r="F7" s="27"/>
      <c r="G7" s="27"/>
    </row>
    <row r="8" spans="1:7" ht="15">
      <c r="A8" s="27" t="s">
        <v>254</v>
      </c>
      <c r="B8" s="111">
        <v>-2</v>
      </c>
      <c r="C8" s="27"/>
      <c r="D8" s="27"/>
      <c r="E8" s="27"/>
      <c r="F8" s="27"/>
      <c r="G8" s="27"/>
    </row>
    <row r="9" spans="1:7" ht="15">
      <c r="A9" s="27" t="s">
        <v>253</v>
      </c>
      <c r="B9" s="111">
        <v>0.9</v>
      </c>
      <c r="C9" s="27"/>
      <c r="D9" s="27"/>
      <c r="E9" s="27"/>
      <c r="F9" s="27"/>
      <c r="G9" s="27"/>
    </row>
    <row r="10" spans="1:7" ht="15">
      <c r="A10" s="27" t="s">
        <v>252</v>
      </c>
      <c r="B10" s="111">
        <v>-3.4</v>
      </c>
      <c r="C10" s="27"/>
      <c r="D10" s="27"/>
      <c r="E10" s="27"/>
      <c r="F10" s="27"/>
      <c r="G10" s="27"/>
    </row>
    <row r="11" spans="1:7" ht="15">
      <c r="A11" s="27" t="s">
        <v>251</v>
      </c>
      <c r="B11" s="111">
        <v>0.4</v>
      </c>
      <c r="C11" s="27"/>
      <c r="D11" s="27"/>
      <c r="E11" s="27"/>
      <c r="F11" s="27"/>
      <c r="G11" s="27"/>
    </row>
    <row r="12" spans="1:7" ht="15">
      <c r="A12" s="27" t="s">
        <v>250</v>
      </c>
      <c r="B12" s="111">
        <v>1.9</v>
      </c>
      <c r="C12" s="27"/>
      <c r="D12" s="27"/>
      <c r="E12" s="27"/>
      <c r="F12" s="27"/>
      <c r="G12" s="27"/>
    </row>
    <row r="13" spans="1:7" ht="15">
      <c r="A13" s="27" t="s">
        <v>249</v>
      </c>
      <c r="B13" s="111">
        <v>13.5</v>
      </c>
      <c r="C13" s="27"/>
      <c r="D13" s="27"/>
      <c r="E13" s="27"/>
      <c r="F13" s="27"/>
      <c r="G13" s="27"/>
    </row>
    <row r="14" spans="1:7" ht="15">
      <c r="A14" s="27" t="s">
        <v>248</v>
      </c>
      <c r="B14" s="111">
        <v>-3</v>
      </c>
      <c r="C14" s="27"/>
      <c r="D14" s="27"/>
      <c r="E14" s="27"/>
      <c r="F14" s="27"/>
      <c r="G14" s="27"/>
    </row>
    <row r="15" spans="1:7" ht="15">
      <c r="A15" s="27" t="s">
        <v>247</v>
      </c>
      <c r="B15" s="111">
        <v>-7.4</v>
      </c>
      <c r="C15" s="27"/>
      <c r="D15" s="27"/>
      <c r="E15" s="27"/>
      <c r="F15" s="27"/>
      <c r="G15" s="27"/>
    </row>
    <row r="16" spans="1:7" ht="15">
      <c r="A16" s="27" t="s">
        <v>246</v>
      </c>
      <c r="B16" s="111">
        <v>4</v>
      </c>
      <c r="C16" s="27"/>
      <c r="D16" s="27"/>
      <c r="E16" s="27"/>
      <c r="F16" s="27"/>
      <c r="G16" s="27"/>
    </row>
    <row r="17" spans="1:7" ht="15">
      <c r="A17" s="27" t="s">
        <v>245</v>
      </c>
      <c r="B17" s="111">
        <v>-6.7</v>
      </c>
      <c r="C17" s="27"/>
      <c r="D17" s="27"/>
      <c r="E17" s="27"/>
      <c r="F17" s="27"/>
      <c r="G17" s="27"/>
    </row>
    <row r="18" spans="1:7" ht="15">
      <c r="A18" s="27" t="s">
        <v>244</v>
      </c>
      <c r="B18" s="111">
        <v>-2.6</v>
      </c>
      <c r="C18" s="27"/>
      <c r="D18" s="27"/>
      <c r="E18" s="27"/>
      <c r="F18" s="27"/>
      <c r="G18" s="27"/>
    </row>
    <row r="19" spans="1:7" ht="15">
      <c r="A19" s="27" t="s">
        <v>243</v>
      </c>
      <c r="B19" s="111">
        <v>1.3</v>
      </c>
      <c r="C19" s="27"/>
      <c r="D19" s="27"/>
      <c r="E19" s="27"/>
      <c r="F19" s="27"/>
      <c r="G19" s="27"/>
    </row>
    <row r="20" spans="1:7" ht="15">
      <c r="A20" s="27" t="s">
        <v>242</v>
      </c>
      <c r="B20" s="111">
        <v>5.3</v>
      </c>
      <c r="C20" s="27"/>
      <c r="D20" s="27"/>
      <c r="E20" s="27"/>
      <c r="F20" s="27"/>
      <c r="G20" s="27"/>
    </row>
    <row r="21" spans="1:7" ht="15">
      <c r="A21" s="27" t="s">
        <v>241</v>
      </c>
      <c r="B21" s="111">
        <v>14.3</v>
      </c>
      <c r="C21" s="27"/>
      <c r="D21" s="27"/>
      <c r="E21" s="27"/>
      <c r="F21" s="27"/>
      <c r="G21" s="27"/>
    </row>
    <row r="22" spans="1:7" ht="15">
      <c r="A22" s="75" t="s">
        <v>343</v>
      </c>
      <c r="B22" s="116" t="s">
        <v>376</v>
      </c>
      <c r="C22" s="27"/>
      <c r="D22" s="27"/>
      <c r="E22" s="27"/>
      <c r="F22" s="27"/>
      <c r="G22" s="27"/>
    </row>
    <row r="23" spans="1:7" ht="15">
      <c r="A23" s="110"/>
      <c r="B23" s="30"/>
      <c r="C23" s="110"/>
      <c r="D23" s="27"/>
      <c r="E23" s="27"/>
      <c r="F23" s="27"/>
      <c r="G23" s="27"/>
    </row>
    <row r="24" spans="1:7" ht="15">
      <c r="A24" s="110"/>
      <c r="B24" s="113"/>
      <c r="C24" s="110"/>
      <c r="D24" s="27"/>
      <c r="E24" s="27"/>
      <c r="F24" s="27"/>
      <c r="G24" s="27"/>
    </row>
    <row r="25" spans="1:7" ht="15">
      <c r="A25" s="57" t="s">
        <v>236</v>
      </c>
      <c r="B25" s="57"/>
      <c r="C25" s="110"/>
      <c r="D25" s="27"/>
      <c r="E25" s="27"/>
      <c r="F25" s="27"/>
      <c r="G25" s="27"/>
    </row>
    <row r="26" spans="1:7" ht="15">
      <c r="A26" s="57" t="s">
        <v>237</v>
      </c>
      <c r="B26" s="57"/>
      <c r="C26" s="27"/>
      <c r="D26" s="27"/>
      <c r="E26" s="27"/>
      <c r="F26" s="27"/>
      <c r="G26" s="27"/>
    </row>
    <row r="27" spans="1:7" ht="15">
      <c r="A27" s="57" t="s">
        <v>238</v>
      </c>
      <c r="B27" s="57"/>
      <c r="C27" s="27"/>
      <c r="D27" s="27"/>
      <c r="E27" s="27"/>
      <c r="F27" s="27"/>
      <c r="G27" s="27"/>
    </row>
    <row r="28" spans="1:7" ht="15">
      <c r="A28" s="114" t="s">
        <v>377</v>
      </c>
      <c r="B28" s="57"/>
      <c r="C28" s="27"/>
      <c r="D28" s="27"/>
      <c r="E28" s="27"/>
      <c r="F28" s="27"/>
      <c r="G28" s="27"/>
    </row>
    <row r="29" spans="1:7" ht="15">
      <c r="A29" s="114" t="s">
        <v>239</v>
      </c>
      <c r="B29" s="57"/>
      <c r="C29" s="27"/>
      <c r="D29" s="27"/>
      <c r="E29" s="27"/>
      <c r="F29" s="27"/>
      <c r="G29" s="27"/>
    </row>
    <row r="30" spans="1:7" ht="15">
      <c r="A30" s="115" t="s">
        <v>240</v>
      </c>
      <c r="B30" s="57"/>
      <c r="C30" s="27"/>
      <c r="D30" s="27"/>
      <c r="E30" s="27"/>
      <c r="F30" s="27"/>
      <c r="G30" s="27"/>
    </row>
    <row r="31" spans="1:7" ht="15">
      <c r="A31" s="27"/>
      <c r="B31" s="27"/>
      <c r="C31" s="27"/>
      <c r="D31" s="27"/>
      <c r="E31" s="27"/>
      <c r="F31" s="27"/>
      <c r="G31" s="27"/>
    </row>
    <row r="32" spans="3:7" ht="15">
      <c r="C32" s="27"/>
      <c r="D32" s="27"/>
      <c r="E32" s="27"/>
      <c r="F32" s="27"/>
      <c r="G32" s="27"/>
    </row>
  </sheetData>
  <hyperlinks>
    <hyperlink ref="I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 topLeftCell="A1"/>
  </sheetViews>
  <sheetFormatPr defaultColWidth="9.140625" defaultRowHeight="15"/>
  <cols>
    <col min="1" max="1" width="17.00390625" style="0" customWidth="1"/>
  </cols>
  <sheetData>
    <row r="1" spans="1:15" ht="15">
      <c r="A1" t="s">
        <v>14</v>
      </c>
      <c r="B1" t="s">
        <v>51</v>
      </c>
      <c r="O1" s="135" t="s">
        <v>437</v>
      </c>
    </row>
    <row r="2" spans="1:3" ht="15">
      <c r="A2" s="2" t="s">
        <v>378</v>
      </c>
      <c r="B2" s="2" t="s">
        <v>52</v>
      </c>
      <c r="C2" s="2"/>
    </row>
    <row r="3" ht="15">
      <c r="C3" s="2"/>
    </row>
    <row r="4" ht="15">
      <c r="C4" s="2"/>
    </row>
    <row r="5" ht="15">
      <c r="C5" s="2"/>
    </row>
    <row r="6" spans="1:2" ht="15">
      <c r="A6" s="27" t="s">
        <v>409</v>
      </c>
      <c r="B6" s="27" t="s">
        <v>410</v>
      </c>
    </row>
    <row r="7" spans="1:2" ht="15">
      <c r="A7" s="117" t="s">
        <v>379</v>
      </c>
      <c r="B7" s="111">
        <v>150.8</v>
      </c>
    </row>
    <row r="8" spans="1:2" ht="15">
      <c r="A8" s="117" t="s">
        <v>380</v>
      </c>
      <c r="B8" s="111">
        <v>121.4</v>
      </c>
    </row>
    <row r="9" spans="1:2" ht="15">
      <c r="A9" s="117" t="s">
        <v>381</v>
      </c>
      <c r="B9" s="111">
        <v>114.4</v>
      </c>
    </row>
    <row r="10" spans="1:2" ht="15">
      <c r="A10" s="117" t="s">
        <v>382</v>
      </c>
      <c r="B10" s="111">
        <v>113.4</v>
      </c>
    </row>
    <row r="11" spans="1:2" ht="15">
      <c r="A11" s="117" t="s">
        <v>383</v>
      </c>
      <c r="B11" s="111">
        <v>110.1</v>
      </c>
    </row>
    <row r="12" spans="1:2" ht="15">
      <c r="A12" s="117" t="s">
        <v>384</v>
      </c>
      <c r="B12" s="111">
        <v>109</v>
      </c>
    </row>
    <row r="13" spans="1:2" ht="15">
      <c r="A13" s="117" t="s">
        <v>385</v>
      </c>
      <c r="B13" s="111">
        <v>100.8</v>
      </c>
    </row>
    <row r="14" spans="1:2" ht="15">
      <c r="A14" s="117" t="s">
        <v>386</v>
      </c>
      <c r="B14" s="111">
        <v>97.7</v>
      </c>
    </row>
    <row r="15" spans="1:2" ht="15">
      <c r="A15" s="117" t="s">
        <v>387</v>
      </c>
      <c r="B15" s="111">
        <v>95.4</v>
      </c>
    </row>
    <row r="16" spans="1:2" ht="15">
      <c r="A16" s="117" t="s">
        <v>388</v>
      </c>
      <c r="B16" s="111">
        <v>93.5</v>
      </c>
    </row>
    <row r="17" spans="1:2" ht="15">
      <c r="A17" s="117" t="s">
        <v>389</v>
      </c>
      <c r="B17" s="111">
        <v>93.4</v>
      </c>
    </row>
    <row r="18" spans="1:2" ht="15">
      <c r="A18" s="117" t="s">
        <v>390</v>
      </c>
      <c r="B18" s="111">
        <v>92.6</v>
      </c>
    </row>
    <row r="19" spans="1:2" ht="15">
      <c r="A19" s="117" t="s">
        <v>391</v>
      </c>
      <c r="B19" s="111">
        <v>88.1</v>
      </c>
    </row>
    <row r="20" spans="1:2" ht="15">
      <c r="A20" s="117" t="s">
        <v>392</v>
      </c>
      <c r="B20" s="111">
        <v>87.7</v>
      </c>
    </row>
    <row r="21" spans="1:2" ht="15">
      <c r="A21" s="117" t="s">
        <v>393</v>
      </c>
      <c r="B21" s="111">
        <v>85.9</v>
      </c>
    </row>
    <row r="22" spans="1:2" ht="15">
      <c r="A22" s="117" t="s">
        <v>394</v>
      </c>
      <c r="B22" s="111">
        <v>85.4</v>
      </c>
    </row>
    <row r="23" spans="1:2" ht="15">
      <c r="A23" s="117" t="s">
        <v>395</v>
      </c>
      <c r="B23" s="111">
        <v>85.2</v>
      </c>
    </row>
    <row r="24" spans="1:2" ht="15">
      <c r="A24" s="117" t="s">
        <v>396</v>
      </c>
      <c r="B24" s="111">
        <v>85</v>
      </c>
    </row>
    <row r="25" spans="1:2" ht="15">
      <c r="A25" s="117" t="s">
        <v>397</v>
      </c>
      <c r="B25" s="111">
        <v>83.8</v>
      </c>
    </row>
    <row r="26" spans="1:2" ht="15">
      <c r="A26" s="117" t="s">
        <v>398</v>
      </c>
      <c r="B26" s="111">
        <v>83.6</v>
      </c>
    </row>
    <row r="27" spans="1:2" ht="15">
      <c r="A27" s="117" t="s">
        <v>399</v>
      </c>
      <c r="B27" s="111">
        <v>83</v>
      </c>
    </row>
    <row r="28" spans="1:2" ht="15">
      <c r="A28" s="117" t="s">
        <v>400</v>
      </c>
      <c r="B28" s="111">
        <v>82.9</v>
      </c>
    </row>
    <row r="29" spans="1:2" ht="15">
      <c r="A29" s="117" t="s">
        <v>401</v>
      </c>
      <c r="B29" s="111">
        <v>80.9</v>
      </c>
    </row>
    <row r="30" spans="1:2" ht="15">
      <c r="A30" s="117" t="s">
        <v>402</v>
      </c>
      <c r="B30" s="111">
        <v>80.6</v>
      </c>
    </row>
    <row r="31" spans="1:2" ht="15">
      <c r="A31" s="117" t="s">
        <v>403</v>
      </c>
      <c r="B31" s="111">
        <v>79.5</v>
      </c>
    </row>
    <row r="32" spans="1:2" ht="15">
      <c r="A32" s="117" t="s">
        <v>404</v>
      </c>
      <c r="B32" s="111">
        <v>79.4</v>
      </c>
    </row>
    <row r="33" spans="1:2" ht="15">
      <c r="A33" s="117" t="s">
        <v>405</v>
      </c>
      <c r="B33" s="111">
        <v>75.8</v>
      </c>
    </row>
    <row r="34" spans="1:2" ht="15">
      <c r="A34" s="117" t="s">
        <v>406</v>
      </c>
      <c r="B34" s="111">
        <v>73.2</v>
      </c>
    </row>
    <row r="35" spans="1:2" ht="15">
      <c r="A35" s="117" t="s">
        <v>407</v>
      </c>
      <c r="B35" s="111">
        <v>69.8</v>
      </c>
    </row>
    <row r="36" spans="1:2" ht="15">
      <c r="A36" s="117" t="s">
        <v>408</v>
      </c>
      <c r="B36" s="111">
        <v>64.8</v>
      </c>
    </row>
    <row r="37" spans="1:2" ht="15">
      <c r="A37" s="27"/>
      <c r="B37" s="2" t="s">
        <v>411</v>
      </c>
    </row>
  </sheetData>
  <hyperlinks>
    <hyperlink ref="O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 topLeftCell="A1"/>
  </sheetViews>
  <sheetFormatPr defaultColWidth="9.140625" defaultRowHeight="15"/>
  <cols>
    <col min="1" max="1" width="12.28125" style="0" customWidth="1"/>
  </cols>
  <sheetData>
    <row r="1" spans="1:8" ht="15">
      <c r="A1" s="27" t="s">
        <v>15</v>
      </c>
      <c r="B1" s="27" t="s">
        <v>53</v>
      </c>
      <c r="H1" s="135" t="s">
        <v>437</v>
      </c>
    </row>
    <row r="2" spans="1:2" ht="15">
      <c r="A2" s="121" t="s">
        <v>196</v>
      </c>
      <c r="B2" s="27"/>
    </row>
    <row r="3" spans="1:22" ht="15">
      <c r="A3" s="75" t="s">
        <v>412</v>
      </c>
      <c r="B3" s="2" t="s">
        <v>54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71"/>
      <c r="O3" s="71"/>
      <c r="P3" s="36"/>
      <c r="Q3" s="71"/>
      <c r="R3" s="71"/>
      <c r="S3" s="71"/>
      <c r="T3" s="71"/>
      <c r="U3" s="71"/>
      <c r="V3" s="71"/>
    </row>
    <row r="4" spans="1:22" ht="15">
      <c r="A4" s="120" t="s">
        <v>359</v>
      </c>
      <c r="B4" s="75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118"/>
      <c r="Q4" s="71"/>
      <c r="R4" s="71"/>
      <c r="S4" s="71"/>
      <c r="T4" s="71"/>
      <c r="U4" s="71"/>
      <c r="V4" s="71"/>
    </row>
    <row r="5" spans="1:22" ht="15">
      <c r="A5" s="74"/>
      <c r="B5" s="71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71"/>
      <c r="S5" s="71"/>
      <c r="T5" s="71"/>
      <c r="U5" s="71"/>
      <c r="V5" s="71"/>
    </row>
    <row r="6" spans="1:17" ht="17.25">
      <c r="A6" s="27"/>
      <c r="B6" s="42" t="s">
        <v>197</v>
      </c>
      <c r="C6" s="42" t="s">
        <v>256</v>
      </c>
      <c r="D6" s="42" t="s">
        <v>257</v>
      </c>
      <c r="E6" s="42" t="s">
        <v>258</v>
      </c>
      <c r="F6" s="42" t="s">
        <v>259</v>
      </c>
      <c r="G6" s="119" t="s">
        <v>198</v>
      </c>
      <c r="H6" s="42" t="s">
        <v>260</v>
      </c>
      <c r="I6" s="27">
        <v>2022</v>
      </c>
      <c r="J6" s="27"/>
      <c r="K6" s="27"/>
      <c r="M6" s="39"/>
      <c r="N6" s="39"/>
      <c r="O6" s="39"/>
      <c r="P6" s="39"/>
      <c r="Q6" s="39"/>
    </row>
    <row r="7" spans="1:19" ht="15">
      <c r="A7" s="8" t="s">
        <v>415</v>
      </c>
      <c r="B7" s="43">
        <v>562931</v>
      </c>
      <c r="C7" s="43">
        <v>581747</v>
      </c>
      <c r="D7" s="43">
        <v>599053</v>
      </c>
      <c r="E7" s="43">
        <v>607197</v>
      </c>
      <c r="F7" s="43">
        <v>616823</v>
      </c>
      <c r="G7" s="43">
        <v>596706</v>
      </c>
      <c r="H7" s="43">
        <v>601137</v>
      </c>
      <c r="I7" s="27">
        <v>605824</v>
      </c>
      <c r="J7" s="2" t="s">
        <v>413</v>
      </c>
      <c r="K7" s="43"/>
      <c r="L7" s="6"/>
      <c r="M7" s="40"/>
      <c r="P7" s="37"/>
      <c r="S7" s="41"/>
    </row>
    <row r="8" spans="1:19" ht="15">
      <c r="A8" s="8" t="s">
        <v>416</v>
      </c>
      <c r="B8" s="43">
        <v>510083</v>
      </c>
      <c r="C8" s="43">
        <v>523848</v>
      </c>
      <c r="D8" s="43">
        <v>536409</v>
      </c>
      <c r="E8" s="43">
        <v>541596</v>
      </c>
      <c r="F8" s="43">
        <v>550072</v>
      </c>
      <c r="G8" s="43">
        <v>526459</v>
      </c>
      <c r="H8" s="43">
        <v>534859</v>
      </c>
      <c r="I8" s="27">
        <v>554482</v>
      </c>
      <c r="J8" s="2" t="s">
        <v>414</v>
      </c>
      <c r="K8" s="27"/>
      <c r="S8" s="41"/>
    </row>
    <row r="9" spans="1:20" ht="15">
      <c r="A9" s="27" t="s">
        <v>136</v>
      </c>
      <c r="B9" s="43">
        <f>SUM(B7:B8)</f>
        <v>1073014</v>
      </c>
      <c r="C9" s="43">
        <f>SUM(C7:C8)</f>
        <v>1105595</v>
      </c>
      <c r="D9" s="43">
        <f>SUM(D7:D8)</f>
        <v>1135462</v>
      </c>
      <c r="E9" s="43">
        <f>SUM(E7:E8)</f>
        <v>1148793</v>
      </c>
      <c r="F9" s="43">
        <v>1166895</v>
      </c>
      <c r="G9" s="43">
        <v>1123165</v>
      </c>
      <c r="H9" s="43">
        <v>1135996</v>
      </c>
      <c r="I9" s="27">
        <v>1160306</v>
      </c>
      <c r="J9" s="2" t="s">
        <v>193</v>
      </c>
      <c r="K9" s="27"/>
      <c r="S9" s="41"/>
      <c r="T9" s="41"/>
    </row>
    <row r="10" spans="2:20" ht="15">
      <c r="B10" s="44"/>
      <c r="C10" s="44"/>
      <c r="D10" s="44"/>
      <c r="E10" s="44"/>
      <c r="F10" s="44"/>
      <c r="T10" s="41"/>
    </row>
    <row r="11" spans="1:20" ht="15">
      <c r="A11" s="45" t="s">
        <v>261</v>
      </c>
      <c r="B11" s="44"/>
      <c r="C11" s="44"/>
      <c r="D11" s="44"/>
      <c r="E11" s="44"/>
      <c r="F11" s="44"/>
      <c r="T11" s="41"/>
    </row>
    <row r="12" spans="1:23" ht="15">
      <c r="A12" s="122" t="s">
        <v>262</v>
      </c>
      <c r="B12" s="44"/>
      <c r="C12" s="44"/>
      <c r="D12" s="44"/>
      <c r="E12" s="44"/>
      <c r="F12" s="44"/>
      <c r="U12" s="2"/>
      <c r="V12" s="2"/>
      <c r="W12" s="2"/>
    </row>
    <row r="13" spans="13:18" ht="15">
      <c r="M13" s="6"/>
      <c r="N13" s="6"/>
      <c r="O13" s="6"/>
      <c r="P13" s="6"/>
      <c r="Q13" s="6"/>
      <c r="R13" s="6"/>
    </row>
    <row r="19" spans="1:6" ht="15">
      <c r="A19" s="33"/>
      <c r="B19" s="44"/>
      <c r="C19" s="44"/>
      <c r="D19" s="44"/>
      <c r="E19" s="44"/>
      <c r="F19" s="44"/>
    </row>
    <row r="20" spans="1:18" ht="15">
      <c r="A20" s="46"/>
      <c r="B20" s="44"/>
      <c r="C20" s="47"/>
      <c r="D20" s="47"/>
      <c r="E20" s="47"/>
      <c r="F20" s="4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18"/>
      <c r="R20" s="28"/>
    </row>
    <row r="21" spans="1:18" ht="15">
      <c r="A21" s="46"/>
      <c r="B21" s="44"/>
      <c r="C21" s="47"/>
      <c r="D21" s="47"/>
      <c r="E21" s="47"/>
      <c r="F21" s="4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18"/>
      <c r="R21" s="28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 topLeftCell="A1"/>
  </sheetViews>
  <sheetFormatPr defaultColWidth="9.140625" defaultRowHeight="15"/>
  <cols>
    <col min="1" max="1" width="12.00390625" style="0" customWidth="1"/>
  </cols>
  <sheetData>
    <row r="1" spans="1:11" ht="15">
      <c r="A1" t="s">
        <v>16</v>
      </c>
      <c r="B1" t="s">
        <v>55</v>
      </c>
      <c r="K1" s="135" t="s">
        <v>437</v>
      </c>
    </row>
    <row r="2" spans="1:2" ht="15">
      <c r="A2" s="27" t="s">
        <v>196</v>
      </c>
      <c r="B2" s="27"/>
    </row>
    <row r="3" spans="1:5" ht="15">
      <c r="A3" s="123" t="s">
        <v>417</v>
      </c>
      <c r="B3" s="2" t="s">
        <v>56</v>
      </c>
      <c r="C3" s="71"/>
      <c r="D3" s="71"/>
      <c r="E3" s="71"/>
    </row>
    <row r="4" spans="1:5" ht="15">
      <c r="A4" s="120" t="s">
        <v>359</v>
      </c>
      <c r="B4" s="75"/>
      <c r="C4" s="73"/>
      <c r="D4" s="71"/>
      <c r="E4" s="71"/>
    </row>
    <row r="5" spans="1:5" ht="15">
      <c r="A5" s="74"/>
      <c r="B5" s="71"/>
      <c r="C5" s="71"/>
      <c r="D5" s="71"/>
      <c r="E5" s="71"/>
    </row>
    <row r="8" spans="1:3" ht="15">
      <c r="A8" t="s">
        <v>334</v>
      </c>
      <c r="B8" t="s">
        <v>418</v>
      </c>
      <c r="C8" t="s">
        <v>230</v>
      </c>
    </row>
    <row r="9" spans="1:3" ht="15">
      <c r="A9">
        <v>2010</v>
      </c>
      <c r="B9" s="12">
        <v>12.4</v>
      </c>
      <c r="C9" s="12">
        <v>13.1</v>
      </c>
    </row>
    <row r="10" spans="1:3" ht="15">
      <c r="A10">
        <v>2011</v>
      </c>
      <c r="B10" s="12">
        <v>12.5</v>
      </c>
      <c r="C10" s="12">
        <v>12.4</v>
      </c>
    </row>
    <row r="11" spans="1:3" ht="15">
      <c r="A11">
        <v>2012</v>
      </c>
      <c r="B11" s="12">
        <v>13.4</v>
      </c>
      <c r="C11" s="12">
        <v>13.5</v>
      </c>
    </row>
    <row r="12" spans="1:3" ht="15">
      <c r="A12">
        <v>2013</v>
      </c>
      <c r="B12" s="12">
        <v>13.4</v>
      </c>
      <c r="C12" s="12">
        <v>13.1</v>
      </c>
    </row>
    <row r="13" spans="1:3" ht="15">
      <c r="A13">
        <v>2014</v>
      </c>
      <c r="B13" s="12">
        <v>11.4</v>
      </c>
      <c r="C13" s="12">
        <v>10.4</v>
      </c>
    </row>
    <row r="14" spans="1:3" ht="15">
      <c r="A14">
        <v>2015</v>
      </c>
      <c r="B14" s="12">
        <v>9.7</v>
      </c>
      <c r="C14" s="12">
        <v>8.5</v>
      </c>
    </row>
    <row r="15" spans="1:3" ht="15">
      <c r="A15">
        <v>2016</v>
      </c>
      <c r="B15" s="12">
        <v>8.2</v>
      </c>
      <c r="C15" s="12">
        <v>7.2</v>
      </c>
    </row>
    <row r="16" spans="1:3" ht="15">
      <c r="A16">
        <v>2017</v>
      </c>
      <c r="B16" s="12">
        <v>6.6</v>
      </c>
      <c r="C16" s="12">
        <v>5.7</v>
      </c>
    </row>
    <row r="17" spans="1:3" ht="15">
      <c r="A17">
        <v>2018</v>
      </c>
      <c r="B17" s="12">
        <v>5.8</v>
      </c>
      <c r="C17" s="12">
        <v>5.2</v>
      </c>
    </row>
    <row r="18" spans="1:3" ht="15">
      <c r="A18">
        <v>2019</v>
      </c>
      <c r="B18" s="12">
        <v>5.2</v>
      </c>
      <c r="C18" s="12">
        <v>4.6</v>
      </c>
    </row>
    <row r="19" spans="1:3" ht="15">
      <c r="A19">
        <v>2020</v>
      </c>
      <c r="B19" s="12">
        <v>6.3</v>
      </c>
      <c r="C19" s="12">
        <v>5.6</v>
      </c>
    </row>
    <row r="20" spans="1:3" ht="15">
      <c r="A20">
        <v>2021</v>
      </c>
      <c r="B20" s="12">
        <v>5.8</v>
      </c>
      <c r="C20" s="12">
        <v>4.9</v>
      </c>
    </row>
    <row r="21" spans="1:3" ht="15">
      <c r="A21">
        <v>2022</v>
      </c>
      <c r="B21" s="12">
        <v>5.2</v>
      </c>
      <c r="C21" s="12">
        <v>4.5</v>
      </c>
    </row>
    <row r="22" ht="15">
      <c r="D22" t="s">
        <v>419</v>
      </c>
    </row>
  </sheetData>
  <hyperlinks>
    <hyperlink ref="K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 topLeftCell="A1"/>
  </sheetViews>
  <sheetFormatPr defaultColWidth="9.140625" defaultRowHeight="15"/>
  <cols>
    <col min="1" max="1" width="12.57421875" style="0" customWidth="1"/>
  </cols>
  <sheetData>
    <row r="1" spans="1:12" ht="15">
      <c r="A1" t="s">
        <v>17</v>
      </c>
      <c r="B1" t="s">
        <v>57</v>
      </c>
      <c r="L1" s="135" t="s">
        <v>437</v>
      </c>
    </row>
    <row r="2" spans="1:2" ht="15">
      <c r="A2" s="2" t="s">
        <v>420</v>
      </c>
      <c r="B2" s="3" t="s">
        <v>58</v>
      </c>
    </row>
    <row r="3" spans="1:10" ht="15">
      <c r="A3" s="72"/>
      <c r="B3" s="72"/>
      <c r="C3" s="71"/>
      <c r="D3" s="71"/>
      <c r="E3" s="71"/>
      <c r="F3" s="71"/>
      <c r="G3" s="71"/>
      <c r="H3" s="71"/>
      <c r="I3" s="71"/>
      <c r="J3" s="71"/>
    </row>
    <row r="4" spans="1:10" ht="15">
      <c r="A4" s="74"/>
      <c r="B4" s="71"/>
      <c r="C4" s="35"/>
      <c r="D4" s="71"/>
      <c r="E4" s="71"/>
      <c r="F4" s="71"/>
      <c r="G4" s="71"/>
      <c r="H4" s="71"/>
      <c r="I4" s="71"/>
      <c r="J4" s="71"/>
    </row>
    <row r="5" spans="1:10" ht="15">
      <c r="A5" s="4" t="s">
        <v>453</v>
      </c>
      <c r="B5" s="4">
        <v>2022</v>
      </c>
      <c r="C5" s="4">
        <v>2021</v>
      </c>
      <c r="D5" s="71"/>
      <c r="E5" s="71"/>
      <c r="F5" s="71"/>
      <c r="G5" s="71"/>
      <c r="H5" s="71"/>
      <c r="I5" s="71"/>
      <c r="J5" s="71"/>
    </row>
    <row r="6" spans="1:10" ht="15">
      <c r="A6" t="s">
        <v>231</v>
      </c>
      <c r="B6" s="17">
        <v>-14.96383837325088</v>
      </c>
      <c r="C6" s="17">
        <v>-16.156955795764134</v>
      </c>
      <c r="D6" s="71"/>
      <c r="E6" s="71"/>
      <c r="F6" s="71"/>
      <c r="G6" s="71"/>
      <c r="H6" s="71"/>
      <c r="I6" s="71"/>
      <c r="J6" s="71"/>
    </row>
    <row r="7" spans="1:10" ht="15">
      <c r="A7" t="s">
        <v>228</v>
      </c>
      <c r="B7" s="17">
        <v>-13.39905275911444</v>
      </c>
      <c r="C7" s="17">
        <v>-23.299822590183325</v>
      </c>
      <c r="D7" s="71"/>
      <c r="E7" s="71"/>
      <c r="F7" s="71"/>
      <c r="G7" s="71"/>
      <c r="H7" s="71"/>
      <c r="I7" s="71"/>
      <c r="J7" s="71"/>
    </row>
    <row r="8" spans="1:10" ht="15">
      <c r="A8" t="s">
        <v>229</v>
      </c>
      <c r="B8" s="17">
        <v>-11.075458244201158</v>
      </c>
      <c r="C8" s="17">
        <v>-15.18073146435178</v>
      </c>
      <c r="D8" s="71"/>
      <c r="E8" s="71"/>
      <c r="F8" s="71"/>
      <c r="G8" s="71"/>
      <c r="H8" s="71"/>
      <c r="I8" s="71"/>
      <c r="J8" s="71"/>
    </row>
    <row r="9" spans="1:10" ht="15">
      <c r="A9" t="s">
        <v>221</v>
      </c>
      <c r="B9" s="17">
        <v>-10.681094216938689</v>
      </c>
      <c r="C9" s="17">
        <v>-10.189936884327253</v>
      </c>
      <c r="D9" s="71"/>
      <c r="E9" s="71"/>
      <c r="F9" s="71"/>
      <c r="G9" s="71"/>
      <c r="H9" s="71"/>
      <c r="I9" s="71"/>
      <c r="J9" s="71"/>
    </row>
    <row r="10" spans="1:3" ht="15">
      <c r="A10" t="s">
        <v>218</v>
      </c>
      <c r="B10" s="17">
        <v>-10.667477455331152</v>
      </c>
      <c r="C10" s="17">
        <v>-11.491422943911317</v>
      </c>
    </row>
    <row r="11" spans="1:3" ht="15">
      <c r="A11" t="s">
        <v>217</v>
      </c>
      <c r="B11" s="17">
        <v>-10.532404364401202</v>
      </c>
      <c r="C11" s="17">
        <v>-15.253670818386396</v>
      </c>
    </row>
    <row r="12" spans="1:3" ht="15">
      <c r="A12" t="s">
        <v>226</v>
      </c>
      <c r="B12" s="17">
        <v>-9.847734587769253</v>
      </c>
      <c r="C12" s="17">
        <v>-11.700768573868487</v>
      </c>
    </row>
    <row r="13" spans="1:3" ht="15">
      <c r="A13" t="s">
        <v>222</v>
      </c>
      <c r="B13" s="17">
        <v>-8.692067700166504</v>
      </c>
      <c r="C13" s="17">
        <v>-15.814757355542852</v>
      </c>
    </row>
    <row r="14" spans="1:3" ht="15">
      <c r="A14" s="4" t="s">
        <v>230</v>
      </c>
      <c r="B14" s="17">
        <v>-8.148047260717078</v>
      </c>
      <c r="C14" s="17">
        <v>-14.652291418441777</v>
      </c>
    </row>
    <row r="15" spans="1:3" ht="15">
      <c r="A15" t="s">
        <v>219</v>
      </c>
      <c r="B15" s="17">
        <v>-7.96162863841711</v>
      </c>
      <c r="C15" s="17">
        <v>-15.776038531005426</v>
      </c>
    </row>
    <row r="16" spans="1:3" ht="15">
      <c r="A16" t="s">
        <v>227</v>
      </c>
      <c r="B16" s="17">
        <v>-7.600239377618195</v>
      </c>
      <c r="C16" s="17">
        <v>-16.478911146141712</v>
      </c>
    </row>
    <row r="17" spans="1:3" ht="15">
      <c r="A17" t="s">
        <v>215</v>
      </c>
      <c r="B17" s="17">
        <v>-7.532757683714749</v>
      </c>
      <c r="C17" s="17">
        <v>-13.412195281354158</v>
      </c>
    </row>
    <row r="18" spans="1:3" ht="15">
      <c r="A18" t="s">
        <v>224</v>
      </c>
      <c r="B18" s="17">
        <v>-7.143430290872615</v>
      </c>
      <c r="C18" s="17">
        <v>-18.22238262410184</v>
      </c>
    </row>
    <row r="19" spans="1:3" ht="15">
      <c r="A19" t="s">
        <v>216</v>
      </c>
      <c r="B19" s="17">
        <v>-6.558998022412652</v>
      </c>
      <c r="C19" s="17">
        <v>-11.779011366640233</v>
      </c>
    </row>
    <row r="20" spans="1:3" ht="15">
      <c r="A20" t="s">
        <v>223</v>
      </c>
      <c r="B20" s="17">
        <v>-4.69468307406548</v>
      </c>
      <c r="C20" s="17">
        <v>-13.777226137091603</v>
      </c>
    </row>
    <row r="21" spans="1:3" ht="15">
      <c r="A21" t="s">
        <v>220</v>
      </c>
      <c r="B21" s="17">
        <v>-3.5191580332182184</v>
      </c>
      <c r="C21" s="17">
        <v>-17.305488101019918</v>
      </c>
    </row>
    <row r="23" spans="1:3" ht="15">
      <c r="A23" s="48" t="s">
        <v>264</v>
      </c>
      <c r="B23" s="49">
        <v>-9.3</v>
      </c>
      <c r="C23" s="49">
        <v>-14.5</v>
      </c>
    </row>
    <row r="30" spans="3:4" ht="15">
      <c r="C30" s="17"/>
      <c r="D30" s="17"/>
    </row>
  </sheetData>
  <hyperlinks>
    <hyperlink ref="L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 topLeftCell="A1"/>
  </sheetViews>
  <sheetFormatPr defaultColWidth="9.140625" defaultRowHeight="15"/>
  <cols>
    <col min="3" max="3" width="9.140625" style="0" customWidth="1"/>
  </cols>
  <sheetData>
    <row r="1" spans="1:8" ht="15">
      <c r="A1" t="s">
        <v>0</v>
      </c>
      <c r="B1" t="s">
        <v>23</v>
      </c>
      <c r="D1" s="71"/>
      <c r="H1" s="135" t="s">
        <v>437</v>
      </c>
    </row>
    <row r="2" spans="1:4" ht="15">
      <c r="A2" s="75" t="s">
        <v>327</v>
      </c>
      <c r="B2" s="2" t="s">
        <v>24</v>
      </c>
      <c r="C2" s="71"/>
      <c r="D2" s="71"/>
    </row>
    <row r="3" spans="1:4" ht="15">
      <c r="A3" s="72"/>
      <c r="B3" s="73"/>
      <c r="C3" s="71"/>
      <c r="D3" s="71"/>
    </row>
    <row r="4" spans="1:4" ht="15">
      <c r="A4" s="74"/>
      <c r="B4" s="71"/>
      <c r="C4" s="71"/>
      <c r="D4" s="71"/>
    </row>
    <row r="5" spans="2:4" ht="17.25">
      <c r="B5" t="s">
        <v>68</v>
      </c>
      <c r="C5" t="s">
        <v>69</v>
      </c>
      <c r="D5" t="s">
        <v>70</v>
      </c>
    </row>
    <row r="6" spans="2:4" ht="17.25">
      <c r="B6" s="2" t="s">
        <v>71</v>
      </c>
      <c r="C6" s="2" t="s">
        <v>72</v>
      </c>
      <c r="D6" s="2" t="s">
        <v>73</v>
      </c>
    </row>
    <row r="7" spans="1:4" ht="15">
      <c r="A7">
        <v>2010</v>
      </c>
      <c r="B7" s="5">
        <v>1123</v>
      </c>
      <c r="C7" s="6">
        <v>145</v>
      </c>
      <c r="D7" s="6">
        <v>1083</v>
      </c>
    </row>
    <row r="8" spans="1:4" ht="15">
      <c r="A8">
        <v>2011</v>
      </c>
      <c r="B8" s="5">
        <v>1089</v>
      </c>
      <c r="C8" s="6">
        <v>130</v>
      </c>
      <c r="D8" s="6">
        <v>1069</v>
      </c>
    </row>
    <row r="9" spans="1:4" ht="15">
      <c r="A9">
        <v>2012</v>
      </c>
      <c r="B9" s="5">
        <v>1083</v>
      </c>
      <c r="C9" s="6">
        <v>136</v>
      </c>
      <c r="D9" s="6">
        <v>1046</v>
      </c>
    </row>
    <row r="10" spans="1:4" ht="15">
      <c r="A10">
        <v>2013</v>
      </c>
      <c r="B10" s="5">
        <v>1050</v>
      </c>
      <c r="C10" s="6">
        <v>134</v>
      </c>
      <c r="D10" s="6">
        <v>1008</v>
      </c>
    </row>
    <row r="11" spans="1:4" ht="15">
      <c r="A11">
        <v>2014</v>
      </c>
      <c r="B11" s="5">
        <v>1090</v>
      </c>
      <c r="C11" s="6">
        <v>110</v>
      </c>
      <c r="D11" s="6">
        <v>973</v>
      </c>
    </row>
    <row r="12" spans="1:4" ht="15">
      <c r="A12">
        <v>2015</v>
      </c>
      <c r="B12" s="5">
        <v>1129</v>
      </c>
      <c r="C12" s="6">
        <v>85</v>
      </c>
      <c r="D12" s="6">
        <v>973</v>
      </c>
    </row>
    <row r="13" spans="1:4" ht="15">
      <c r="A13">
        <v>2016</v>
      </c>
      <c r="B13" s="5">
        <v>1236</v>
      </c>
      <c r="C13" s="6">
        <v>71</v>
      </c>
      <c r="D13" s="6">
        <v>995</v>
      </c>
    </row>
    <row r="14" spans="1:4" ht="15">
      <c r="A14">
        <v>2017</v>
      </c>
      <c r="B14" s="5">
        <v>1232</v>
      </c>
      <c r="C14" s="6">
        <v>60</v>
      </c>
      <c r="D14" s="6">
        <v>997</v>
      </c>
    </row>
    <row r="15" spans="1:4" ht="15">
      <c r="A15">
        <v>2018</v>
      </c>
      <c r="B15" s="5">
        <v>1238</v>
      </c>
      <c r="C15" s="6">
        <v>42</v>
      </c>
      <c r="D15" s="6">
        <v>988</v>
      </c>
    </row>
    <row r="16" spans="1:4" ht="15">
      <c r="A16">
        <v>2019</v>
      </c>
      <c r="B16" s="5">
        <v>1258</v>
      </c>
      <c r="C16" s="6">
        <v>43</v>
      </c>
      <c r="D16" s="6">
        <v>954</v>
      </c>
    </row>
    <row r="17" spans="1:4" ht="15">
      <c r="A17">
        <v>2020</v>
      </c>
      <c r="B17" s="5">
        <v>1253</v>
      </c>
      <c r="C17" s="6">
        <v>41</v>
      </c>
      <c r="D17" s="6">
        <v>965</v>
      </c>
    </row>
    <row r="18" spans="1:4" ht="15">
      <c r="A18" s="7">
        <v>2021</v>
      </c>
      <c r="B18" s="5">
        <v>1255</v>
      </c>
      <c r="C18" s="6">
        <v>52</v>
      </c>
      <c r="D18" s="6">
        <v>931</v>
      </c>
    </row>
    <row r="19" spans="1:4" ht="15">
      <c r="A19" s="7">
        <v>2022</v>
      </c>
      <c r="B19" s="5">
        <v>1251</v>
      </c>
      <c r="C19" s="6">
        <v>46</v>
      </c>
      <c r="D19" s="6">
        <v>934</v>
      </c>
    </row>
    <row r="20" ht="15">
      <c r="B20" t="s">
        <v>74</v>
      </c>
    </row>
    <row r="22" spans="1:4" ht="15">
      <c r="A22" t="s">
        <v>75</v>
      </c>
      <c r="D22" s="2" t="s">
        <v>76</v>
      </c>
    </row>
    <row r="23" spans="1:4" ht="15">
      <c r="A23" s="8"/>
      <c r="B23" s="2"/>
      <c r="C23" s="2"/>
      <c r="D23" s="2"/>
    </row>
  </sheetData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 topLeftCell="A1"/>
  </sheetViews>
  <sheetFormatPr defaultColWidth="9.140625" defaultRowHeight="15"/>
  <cols>
    <col min="1" max="1" width="10.8515625" style="0" customWidth="1"/>
    <col min="2" max="2" width="13.421875" style="0" customWidth="1"/>
    <col min="3" max="3" width="13.8515625" style="0" customWidth="1"/>
  </cols>
  <sheetData>
    <row r="1" spans="1:13" ht="15">
      <c r="A1" t="s">
        <v>18</v>
      </c>
      <c r="B1" t="s">
        <v>59</v>
      </c>
      <c r="M1" s="135" t="s">
        <v>437</v>
      </c>
    </row>
    <row r="2" ht="15">
      <c r="A2" s="27" t="s">
        <v>196</v>
      </c>
    </row>
    <row r="3" spans="1:11" ht="15">
      <c r="A3" s="120" t="s">
        <v>421</v>
      </c>
      <c r="B3" s="3" t="s">
        <v>60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5">
      <c r="A4" s="120" t="s">
        <v>359</v>
      </c>
      <c r="B4" s="75"/>
      <c r="C4" s="71"/>
      <c r="D4" s="71"/>
      <c r="E4" s="71"/>
      <c r="F4" s="71"/>
      <c r="G4" s="71"/>
      <c r="H4" s="71"/>
      <c r="I4" s="71"/>
      <c r="J4" s="71"/>
      <c r="K4" s="71"/>
    </row>
    <row r="5" spans="1:11" ht="15">
      <c r="A5" s="73"/>
      <c r="B5" s="71"/>
      <c r="C5" s="71"/>
      <c r="D5" s="71"/>
      <c r="E5" s="71"/>
      <c r="F5" s="71"/>
      <c r="G5" s="71"/>
      <c r="H5" s="71"/>
      <c r="I5" s="71"/>
      <c r="J5" s="71"/>
      <c r="K5" s="71"/>
    </row>
    <row r="7" spans="2:3" ht="15">
      <c r="B7" s="10" t="s">
        <v>265</v>
      </c>
      <c r="C7" s="10" t="s">
        <v>266</v>
      </c>
    </row>
    <row r="8" spans="1:3" ht="15">
      <c r="A8" s="4" t="s">
        <v>230</v>
      </c>
      <c r="B8" s="31">
        <v>10.027431791221828</v>
      </c>
      <c r="C8" s="31">
        <v>19.5451512455516</v>
      </c>
    </row>
    <row r="9" spans="1:3" ht="15">
      <c r="A9" s="8" t="s">
        <v>222</v>
      </c>
      <c r="B9" s="50">
        <v>12.651370299553854</v>
      </c>
      <c r="C9" s="50">
        <v>15.287515048509311</v>
      </c>
    </row>
    <row r="10" spans="1:3" ht="15">
      <c r="A10" s="8" t="s">
        <v>215</v>
      </c>
      <c r="B10" s="50">
        <v>14.230907369314657</v>
      </c>
      <c r="C10" s="50">
        <v>14.921474515949978</v>
      </c>
    </row>
    <row r="11" spans="1:3" ht="15">
      <c r="A11" s="8" t="s">
        <v>228</v>
      </c>
      <c r="B11" s="50">
        <v>11.707472178060414</v>
      </c>
      <c r="C11" s="50">
        <v>18.829888712241655</v>
      </c>
    </row>
    <row r="12" spans="1:3" ht="15">
      <c r="A12" s="8" t="s">
        <v>221</v>
      </c>
      <c r="B12" s="50">
        <v>10.195415188337591</v>
      </c>
      <c r="C12" s="50">
        <v>18.918322701619577</v>
      </c>
    </row>
    <row r="13" spans="1:3" ht="15">
      <c r="A13" s="8" t="s">
        <v>219</v>
      </c>
      <c r="B13" s="50">
        <v>14.646080243557682</v>
      </c>
      <c r="C13" s="50">
        <v>16.940306621724474</v>
      </c>
    </row>
    <row r="14" spans="1:3" ht="15">
      <c r="A14" s="8" t="s">
        <v>226</v>
      </c>
      <c r="B14" s="50">
        <v>11.131994507380707</v>
      </c>
      <c r="C14" s="50">
        <v>17.61071060762101</v>
      </c>
    </row>
    <row r="15" spans="1:3" ht="15">
      <c r="A15" s="8" t="s">
        <v>223</v>
      </c>
      <c r="B15" s="50">
        <v>11.342818164100565</v>
      </c>
      <c r="C15" s="50">
        <v>20.726953810173455</v>
      </c>
    </row>
    <row r="16" spans="1:3" ht="15">
      <c r="A16" s="8" t="s">
        <v>218</v>
      </c>
      <c r="B16" s="50">
        <v>13.317208817310199</v>
      </c>
      <c r="C16" s="50">
        <v>15.773542276163715</v>
      </c>
    </row>
    <row r="17" spans="1:3" ht="15">
      <c r="A17" s="8" t="s">
        <v>216</v>
      </c>
      <c r="B17" s="50">
        <v>12.259098925765592</v>
      </c>
      <c r="C17" s="50">
        <v>18.12730479397146</v>
      </c>
    </row>
    <row r="18" spans="1:3" ht="15">
      <c r="A18" s="51" t="s">
        <v>263</v>
      </c>
      <c r="B18" s="52">
        <v>12.3566264229639</v>
      </c>
      <c r="C18" s="52">
        <v>17.302330047605505</v>
      </c>
    </row>
    <row r="19" spans="1:3" ht="15">
      <c r="A19" s="8" t="s">
        <v>229</v>
      </c>
      <c r="B19" s="50">
        <v>14.18834461451381</v>
      </c>
      <c r="C19" s="50">
        <v>15.428881394306737</v>
      </c>
    </row>
    <row r="20" spans="1:3" ht="15">
      <c r="A20" s="8" t="s">
        <v>231</v>
      </c>
      <c r="B20" s="50">
        <v>10.697502426698303</v>
      </c>
      <c r="C20" s="50">
        <v>18.21795602668598</v>
      </c>
    </row>
    <row r="21" spans="1:3" ht="15">
      <c r="A21" s="8" t="s">
        <v>217</v>
      </c>
      <c r="B21" s="50">
        <v>12.93602515501484</v>
      </c>
      <c r="C21" s="50">
        <v>16.45655176467131</v>
      </c>
    </row>
    <row r="22" spans="1:3" ht="15">
      <c r="A22" s="8" t="s">
        <v>220</v>
      </c>
      <c r="B22" s="50">
        <v>13.43105505369013</v>
      </c>
      <c r="C22" s="50">
        <v>18.101244247485937</v>
      </c>
    </row>
    <row r="23" spans="1:3" ht="15">
      <c r="A23" s="8" t="s">
        <v>224</v>
      </c>
      <c r="B23" s="50">
        <v>15.09645920197023</v>
      </c>
      <c r="C23" s="50">
        <v>16.401304845643676</v>
      </c>
    </row>
    <row r="24" spans="1:3" ht="15">
      <c r="A24" s="8" t="s">
        <v>227</v>
      </c>
      <c r="B24" s="50">
        <v>10.218214428058987</v>
      </c>
      <c r="C24" s="50">
        <v>19.32791948983659</v>
      </c>
    </row>
    <row r="25" ht="15">
      <c r="D25" t="s">
        <v>422</v>
      </c>
    </row>
    <row r="26" spans="1:3" ht="15">
      <c r="A26" s="53"/>
      <c r="B26" s="54" t="s">
        <v>265</v>
      </c>
      <c r="C26" s="55" t="s">
        <v>267</v>
      </c>
    </row>
    <row r="27" spans="1:3" ht="15">
      <c r="A27" s="53"/>
      <c r="B27" s="54" t="s">
        <v>266</v>
      </c>
      <c r="C27" s="55" t="s">
        <v>268</v>
      </c>
    </row>
  </sheetData>
  <hyperlinks>
    <hyperlink ref="M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 topLeftCell="A1"/>
  </sheetViews>
  <sheetFormatPr defaultColWidth="9.140625" defaultRowHeight="15"/>
  <cols>
    <col min="1" max="1" width="10.28125" style="0" customWidth="1"/>
    <col min="3" max="3" width="14.28125" style="0" customWidth="1"/>
    <col min="4" max="4" width="19.421875" style="0" customWidth="1"/>
    <col min="5" max="5" width="16.421875" style="0" customWidth="1"/>
    <col min="6" max="6" width="16.140625" style="0" customWidth="1"/>
  </cols>
  <sheetData>
    <row r="1" spans="1:8" ht="15">
      <c r="A1" t="s">
        <v>19</v>
      </c>
      <c r="B1" t="s">
        <v>61</v>
      </c>
      <c r="H1" s="135" t="s">
        <v>437</v>
      </c>
    </row>
    <row r="2" spans="1:7" ht="15">
      <c r="A2" s="57" t="s">
        <v>196</v>
      </c>
      <c r="B2" s="110"/>
      <c r="C2" s="71"/>
      <c r="D2" s="71"/>
      <c r="E2" s="71"/>
      <c r="F2" s="71"/>
      <c r="G2" s="71"/>
    </row>
    <row r="3" spans="1:7" ht="15">
      <c r="A3" s="120" t="s">
        <v>423</v>
      </c>
      <c r="B3" s="2" t="s">
        <v>62</v>
      </c>
      <c r="C3" s="35"/>
      <c r="D3" s="56"/>
      <c r="E3" s="56"/>
      <c r="F3" s="71"/>
      <c r="G3" s="71"/>
    </row>
    <row r="4" spans="1:7" ht="15">
      <c r="A4" s="120" t="s">
        <v>359</v>
      </c>
      <c r="B4" s="115"/>
      <c r="C4" s="56"/>
      <c r="D4" s="56"/>
      <c r="E4" s="56"/>
      <c r="F4" s="71"/>
      <c r="G4" s="71"/>
    </row>
    <row r="5" spans="1:7" ht="15">
      <c r="A5" s="124"/>
      <c r="B5" s="56"/>
      <c r="C5" s="56"/>
      <c r="D5" s="56"/>
      <c r="E5" s="56"/>
      <c r="F5" s="71"/>
      <c r="G5" s="71"/>
    </row>
    <row r="6" spans="1:5" ht="15">
      <c r="A6" s="34"/>
      <c r="B6" s="34"/>
      <c r="D6" s="34"/>
      <c r="E6" s="34"/>
    </row>
    <row r="7" spans="1:11" ht="15">
      <c r="A7" s="57"/>
      <c r="B7" s="138" t="s">
        <v>424</v>
      </c>
      <c r="C7" s="138"/>
      <c r="D7" s="138"/>
      <c r="E7" s="138"/>
      <c r="F7" s="138"/>
      <c r="G7" s="27"/>
      <c r="H7" s="114"/>
      <c r="I7" s="27"/>
      <c r="J7" s="27"/>
      <c r="K7" s="27"/>
    </row>
    <row r="8" spans="1:11" ht="45">
      <c r="A8" s="57"/>
      <c r="B8" s="125" t="s">
        <v>269</v>
      </c>
      <c r="C8" s="125" t="s">
        <v>270</v>
      </c>
      <c r="D8" s="125" t="s">
        <v>271</v>
      </c>
      <c r="E8" s="125" t="s">
        <v>272</v>
      </c>
      <c r="F8" s="125" t="s">
        <v>273</v>
      </c>
      <c r="G8" s="27"/>
      <c r="H8" s="27"/>
      <c r="I8" s="27"/>
      <c r="J8" s="27"/>
      <c r="K8" s="27"/>
    </row>
    <row r="9" spans="1:11" ht="15">
      <c r="A9" s="126" t="s">
        <v>222</v>
      </c>
      <c r="B9" s="127">
        <v>9.172509029105587</v>
      </c>
      <c r="C9" s="127">
        <v>20.157920827136888</v>
      </c>
      <c r="D9" s="127">
        <v>11.465193683166914</v>
      </c>
      <c r="E9" s="127">
        <v>27.54585369308123</v>
      </c>
      <c r="F9" s="127">
        <v>31.658522767509385</v>
      </c>
      <c r="G9" s="27"/>
      <c r="H9" s="27"/>
      <c r="I9" s="27"/>
      <c r="J9" s="27"/>
      <c r="K9" s="27"/>
    </row>
    <row r="10" spans="1:11" ht="15">
      <c r="A10" s="126" t="s">
        <v>220</v>
      </c>
      <c r="B10" s="127">
        <v>9.734836494679685</v>
      </c>
      <c r="C10" s="127">
        <v>19.408799824685286</v>
      </c>
      <c r="D10" s="127">
        <v>12.488738464535293</v>
      </c>
      <c r="E10" s="127">
        <v>25.941707857508096</v>
      </c>
      <c r="F10" s="127">
        <v>32.42591735859164</v>
      </c>
      <c r="G10" s="27"/>
      <c r="H10" s="27"/>
      <c r="I10" s="27"/>
      <c r="J10" s="27"/>
      <c r="K10" s="27"/>
    </row>
    <row r="11" spans="1:11" ht="15">
      <c r="A11" s="126" t="s">
        <v>228</v>
      </c>
      <c r="B11" s="127">
        <v>11.160572337042925</v>
      </c>
      <c r="C11" s="127">
        <v>20.61049284578696</v>
      </c>
      <c r="D11" s="127">
        <v>10.613672496025437</v>
      </c>
      <c r="E11" s="127">
        <v>28.43879173290938</v>
      </c>
      <c r="F11" s="127">
        <v>29.176470588235293</v>
      </c>
      <c r="G11" s="27"/>
      <c r="H11" s="27"/>
      <c r="I11" s="27"/>
      <c r="J11" s="27"/>
      <c r="K11" s="27"/>
    </row>
    <row r="12" spans="1:11" ht="15">
      <c r="A12" s="126" t="s">
        <v>227</v>
      </c>
      <c r="B12" s="127">
        <v>11.727779992028697</v>
      </c>
      <c r="C12" s="127">
        <v>18.508369868473494</v>
      </c>
      <c r="D12" s="127">
        <v>12.888601036269431</v>
      </c>
      <c r="E12" s="127">
        <v>24.53666799521722</v>
      </c>
      <c r="F12" s="127">
        <v>32.33858110801116</v>
      </c>
      <c r="G12" s="27"/>
      <c r="H12" s="27"/>
      <c r="I12" s="27"/>
      <c r="J12" s="27"/>
      <c r="K12" s="27"/>
    </row>
    <row r="13" spans="1:11" ht="15">
      <c r="A13" s="126" t="s">
        <v>223</v>
      </c>
      <c r="B13" s="127">
        <v>11.90801013447671</v>
      </c>
      <c r="C13" s="127">
        <v>19.893782888325863</v>
      </c>
      <c r="D13" s="127">
        <v>11.001754044045994</v>
      </c>
      <c r="E13" s="127">
        <v>27.679789514714482</v>
      </c>
      <c r="F13" s="127">
        <v>29.51666341843695</v>
      </c>
      <c r="G13" s="27"/>
      <c r="H13" s="27"/>
      <c r="I13" s="27"/>
      <c r="J13" s="27"/>
      <c r="K13" s="27"/>
    </row>
    <row r="14" spans="1:11" ht="15">
      <c r="A14" s="130" t="s">
        <v>230</v>
      </c>
      <c r="B14" s="129">
        <v>12.850311387900357</v>
      </c>
      <c r="C14" s="129">
        <v>20.736951364175564</v>
      </c>
      <c r="D14" s="129">
        <v>10.540851126927638</v>
      </c>
      <c r="E14" s="129">
        <v>25.88597271648873</v>
      </c>
      <c r="F14" s="129">
        <v>29.98591340450771</v>
      </c>
      <c r="G14" s="27"/>
      <c r="H14" s="27"/>
      <c r="I14" s="27"/>
      <c r="J14" s="27"/>
      <c r="K14" s="27"/>
    </row>
    <row r="15" spans="1:11" ht="15">
      <c r="A15" s="126" t="s">
        <v>221</v>
      </c>
      <c r="B15" s="127">
        <v>13.482361159622775</v>
      </c>
      <c r="C15" s="127">
        <v>20.227218412780115</v>
      </c>
      <c r="D15" s="127">
        <v>12.826074967369525</v>
      </c>
      <c r="E15" s="127">
        <v>22.098645145872016</v>
      </c>
      <c r="F15" s="127">
        <v>31.36570031435557</v>
      </c>
      <c r="G15" s="27"/>
      <c r="H15" s="27"/>
      <c r="I15" s="27"/>
      <c r="J15" s="27"/>
      <c r="K15" s="27"/>
    </row>
    <row r="16" spans="1:11" ht="15">
      <c r="A16" s="126" t="s">
        <v>224</v>
      </c>
      <c r="B16" s="127">
        <v>13.577739851800644</v>
      </c>
      <c r="C16" s="127">
        <v>21.95986087407375</v>
      </c>
      <c r="D16" s="127">
        <v>10.87947460519778</v>
      </c>
      <c r="E16" s="127">
        <v>29.41087515392426</v>
      </c>
      <c r="F16" s="127">
        <v>24.172049515003565</v>
      </c>
      <c r="G16" s="27"/>
      <c r="H16" s="27"/>
      <c r="I16" s="27"/>
      <c r="J16" s="27"/>
      <c r="K16" s="27"/>
    </row>
    <row r="17" spans="1:11" ht="15">
      <c r="A17" s="128" t="s">
        <v>263</v>
      </c>
      <c r="B17" s="129">
        <v>14.35046860708038</v>
      </c>
      <c r="C17" s="129">
        <v>22.182910029656494</v>
      </c>
      <c r="D17" s="129">
        <v>11.931045265240348</v>
      </c>
      <c r="E17" s="129">
        <v>25.031484634390456</v>
      </c>
      <c r="F17" s="129">
        <v>26.504091463632324</v>
      </c>
      <c r="G17" s="27"/>
      <c r="H17" s="27"/>
      <c r="I17" s="27"/>
      <c r="J17" s="27"/>
      <c r="K17" s="27"/>
    </row>
    <row r="18" spans="1:11" ht="15">
      <c r="A18" s="126" t="s">
        <v>229</v>
      </c>
      <c r="B18" s="127">
        <v>14.530317681186764</v>
      </c>
      <c r="C18" s="127">
        <v>20.52781774014764</v>
      </c>
      <c r="D18" s="127">
        <v>13.285064031508693</v>
      </c>
      <c r="E18" s="127">
        <v>25.452229900238205</v>
      </c>
      <c r="F18" s="127">
        <v>26.204570646918707</v>
      </c>
      <c r="G18" s="27"/>
      <c r="H18" s="27"/>
      <c r="I18" s="27"/>
      <c r="J18" s="27"/>
      <c r="K18" s="27"/>
    </row>
    <row r="19" spans="1:11" ht="15">
      <c r="A19" s="126" t="s">
        <v>216</v>
      </c>
      <c r="B19" s="127">
        <v>15.15472182138849</v>
      </c>
      <c r="C19" s="127">
        <v>22.728876062209398</v>
      </c>
      <c r="D19" s="127">
        <v>12.352092352092352</v>
      </c>
      <c r="E19" s="127">
        <v>21.933621933621932</v>
      </c>
      <c r="F19" s="127">
        <v>27.83068783068783</v>
      </c>
      <c r="G19" s="27"/>
      <c r="H19" s="27"/>
      <c r="I19" s="27"/>
      <c r="J19" s="27"/>
      <c r="K19" s="27"/>
    </row>
    <row r="20" spans="1:11" ht="15">
      <c r="A20" s="126" t="s">
        <v>215</v>
      </c>
      <c r="B20" s="127">
        <v>15.567962908544747</v>
      </c>
      <c r="C20" s="127">
        <v>24.858784732425637</v>
      </c>
      <c r="D20" s="127">
        <v>13.241584223071145</v>
      </c>
      <c r="E20" s="127">
        <v>22.406699970614163</v>
      </c>
      <c r="F20" s="127">
        <v>23.924968165344303</v>
      </c>
      <c r="G20" s="27"/>
      <c r="H20" s="27"/>
      <c r="I20" s="27"/>
      <c r="J20" s="27"/>
      <c r="K20" s="27"/>
    </row>
    <row r="21" spans="1:11" ht="15">
      <c r="A21" s="126" t="s">
        <v>218</v>
      </c>
      <c r="B21" s="127">
        <v>15.602641717116125</v>
      </c>
      <c r="C21" s="127">
        <v>26.44034411841381</v>
      </c>
      <c r="D21" s="127">
        <v>11.434406048141819</v>
      </c>
      <c r="E21" s="127">
        <v>27.877067462271526</v>
      </c>
      <c r="F21" s="127">
        <v>18.645540654056717</v>
      </c>
      <c r="G21" s="27"/>
      <c r="H21" s="27"/>
      <c r="I21" s="27"/>
      <c r="J21" s="27"/>
      <c r="K21" s="27"/>
    </row>
    <row r="22" spans="1:11" ht="15">
      <c r="A22" s="126" t="s">
        <v>231</v>
      </c>
      <c r="B22" s="127">
        <v>15.775850114786682</v>
      </c>
      <c r="C22" s="127">
        <v>23.14068687117699</v>
      </c>
      <c r="D22" s="127">
        <v>10.600434494553411</v>
      </c>
      <c r="E22" s="127">
        <v>24.488852595411615</v>
      </c>
      <c r="F22" s="127">
        <v>25.994175924071307</v>
      </c>
      <c r="G22" s="27"/>
      <c r="H22" s="27"/>
      <c r="I22" s="27"/>
      <c r="J22" s="27"/>
      <c r="K22" s="27"/>
    </row>
    <row r="23" spans="1:11" ht="15">
      <c r="A23" s="126" t="s">
        <v>219</v>
      </c>
      <c r="B23" s="127">
        <v>16.564407648456793</v>
      </c>
      <c r="C23" s="127">
        <v>23.734447568306436</v>
      </c>
      <c r="D23" s="127">
        <v>11.44938566923997</v>
      </c>
      <c r="E23" s="127">
        <v>26.31603473182249</v>
      </c>
      <c r="F23" s="127">
        <v>21.935724382174314</v>
      </c>
      <c r="G23" s="27"/>
      <c r="H23" s="27"/>
      <c r="I23" s="27"/>
      <c r="J23" s="27"/>
      <c r="K23" s="27"/>
    </row>
    <row r="24" spans="1:11" ht="15">
      <c r="A24" s="126" t="s">
        <v>217</v>
      </c>
      <c r="B24" s="127">
        <v>17.058979106056597</v>
      </c>
      <c r="C24" s="127">
        <v>26.007229128096625</v>
      </c>
      <c r="D24" s="127">
        <v>11.569543624555525</v>
      </c>
      <c r="E24" s="127">
        <v>25.716300802256896</v>
      </c>
      <c r="F24" s="127">
        <v>19.647947339034353</v>
      </c>
      <c r="G24" s="27"/>
      <c r="H24" s="27"/>
      <c r="I24" s="27"/>
      <c r="J24" s="27"/>
      <c r="K24" s="27"/>
    </row>
    <row r="25" spans="1:11" ht="15">
      <c r="A25" s="126" t="s">
        <v>226</v>
      </c>
      <c r="B25" s="127">
        <v>17.187607277720563</v>
      </c>
      <c r="C25" s="127">
        <v>21.713868863714385</v>
      </c>
      <c r="D25" s="127">
        <v>12.72828698935805</v>
      </c>
      <c r="E25" s="127">
        <v>21.73189152076897</v>
      </c>
      <c r="F25" s="127">
        <v>26.638345348438037</v>
      </c>
      <c r="G25" s="27"/>
      <c r="H25" s="27"/>
      <c r="I25" s="27"/>
      <c r="J25" s="27"/>
      <c r="K25" s="27"/>
    </row>
    <row r="26" spans="1:11" ht="15">
      <c r="A26" s="57"/>
      <c r="B26" s="114" t="s">
        <v>276</v>
      </c>
      <c r="C26" s="114" t="s">
        <v>277</v>
      </c>
      <c r="D26" s="114" t="s">
        <v>278</v>
      </c>
      <c r="E26" s="114" t="s">
        <v>279</v>
      </c>
      <c r="F26" s="114" t="s">
        <v>280</v>
      </c>
      <c r="G26" s="27"/>
      <c r="H26" s="27"/>
      <c r="I26" s="27"/>
      <c r="J26" s="27"/>
      <c r="K26" s="27"/>
    </row>
    <row r="27" spans="1:11" ht="15">
      <c r="A27" s="131"/>
      <c r="B27" s="57"/>
      <c r="C27" s="57"/>
      <c r="D27" s="132"/>
      <c r="E27" s="57"/>
      <c r="F27" s="27"/>
      <c r="G27" s="27"/>
      <c r="H27" s="27"/>
      <c r="I27" s="27"/>
      <c r="J27" s="27"/>
      <c r="K27" s="27"/>
    </row>
    <row r="28" spans="1:11" ht="15">
      <c r="A28" s="27"/>
      <c r="B28" s="27"/>
      <c r="C28" s="27"/>
      <c r="D28" s="57"/>
      <c r="E28" s="57"/>
      <c r="F28" s="27"/>
      <c r="G28" s="27"/>
      <c r="H28" s="27"/>
      <c r="I28" s="27"/>
      <c r="J28" s="27"/>
      <c r="K28" s="27"/>
    </row>
    <row r="29" spans="1:6" ht="15">
      <c r="A29" s="53"/>
      <c r="B29" s="58"/>
      <c r="C29" s="59"/>
      <c r="E29" s="60"/>
      <c r="F29" s="61"/>
    </row>
    <row r="30" spans="1:6" ht="15">
      <c r="A30" s="53"/>
      <c r="B30" s="58"/>
      <c r="C30" s="59"/>
      <c r="E30" s="60"/>
      <c r="F30" s="61"/>
    </row>
    <row r="31" spans="1:5" ht="15">
      <c r="A31" s="34"/>
      <c r="B31" s="58"/>
      <c r="C31" s="34"/>
      <c r="E31" s="34"/>
    </row>
    <row r="32" spans="1:5" ht="15">
      <c r="A32" s="34"/>
      <c r="B32" s="58"/>
      <c r="C32" s="34"/>
      <c r="E32" s="34"/>
    </row>
    <row r="33" spans="1:5" ht="15">
      <c r="A33" s="34"/>
      <c r="B33" s="58"/>
      <c r="C33" s="34"/>
      <c r="E33" s="34"/>
    </row>
    <row r="34" spans="1:5" ht="15">
      <c r="A34" s="34"/>
      <c r="B34" s="34"/>
      <c r="C34" s="34"/>
      <c r="D34" s="34"/>
      <c r="E34" s="34"/>
    </row>
  </sheetData>
  <mergeCells count="1">
    <mergeCell ref="B7:F7"/>
  </mergeCells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/>
  </sheetViews>
  <sheetFormatPr defaultColWidth="9.140625" defaultRowHeight="15"/>
  <cols>
    <col min="1" max="1" width="12.421875" style="0" customWidth="1"/>
  </cols>
  <sheetData>
    <row r="1" spans="1:10" ht="15">
      <c r="A1" t="s">
        <v>20</v>
      </c>
      <c r="B1" t="s">
        <v>64</v>
      </c>
      <c r="J1" s="135" t="s">
        <v>437</v>
      </c>
    </row>
    <row r="2" ht="15">
      <c r="A2" s="27" t="s">
        <v>196</v>
      </c>
    </row>
    <row r="3" spans="1:2" ht="15">
      <c r="A3" s="2" t="s">
        <v>425</v>
      </c>
      <c r="B3" s="2" t="s">
        <v>63</v>
      </c>
    </row>
    <row r="4" spans="1:2" ht="15">
      <c r="A4" s="2" t="s">
        <v>359</v>
      </c>
      <c r="B4" s="2"/>
    </row>
    <row r="8" spans="2:5" ht="15">
      <c r="B8" s="136" t="s">
        <v>426</v>
      </c>
      <c r="C8" s="136"/>
      <c r="D8" s="136" t="s">
        <v>427</v>
      </c>
      <c r="E8" s="136"/>
    </row>
    <row r="9" spans="1:6" ht="15">
      <c r="A9" t="s">
        <v>274</v>
      </c>
      <c r="B9">
        <v>2015</v>
      </c>
      <c r="C9">
        <v>2022</v>
      </c>
      <c r="D9">
        <v>2015</v>
      </c>
      <c r="E9">
        <v>2022</v>
      </c>
      <c r="F9" s="2" t="s">
        <v>275</v>
      </c>
    </row>
    <row r="10" spans="1:6" ht="15">
      <c r="A10" t="s">
        <v>281</v>
      </c>
      <c r="B10" s="17">
        <v>7.7</v>
      </c>
      <c r="C10" s="17">
        <v>9</v>
      </c>
      <c r="D10" s="17">
        <v>15.2</v>
      </c>
      <c r="E10" s="17">
        <v>16.3</v>
      </c>
      <c r="F10" s="114" t="s">
        <v>276</v>
      </c>
    </row>
    <row r="11" spans="1:6" ht="15">
      <c r="A11" t="s">
        <v>282</v>
      </c>
      <c r="B11" s="17">
        <v>16.7</v>
      </c>
      <c r="C11" s="17">
        <v>17.6</v>
      </c>
      <c r="D11" s="17">
        <v>24.5</v>
      </c>
      <c r="E11" s="17">
        <v>23.5</v>
      </c>
      <c r="F11" s="114" t="s">
        <v>277</v>
      </c>
    </row>
    <row r="12" spans="1:6" ht="15">
      <c r="A12" t="s">
        <v>283</v>
      </c>
      <c r="B12" s="17">
        <v>6.1</v>
      </c>
      <c r="C12" s="17">
        <v>7.4</v>
      </c>
      <c r="D12" s="17">
        <v>12.3</v>
      </c>
      <c r="E12" s="17">
        <v>13.3</v>
      </c>
      <c r="F12" s="114" t="s">
        <v>278</v>
      </c>
    </row>
    <row r="13" spans="1:6" ht="15">
      <c r="A13" t="s">
        <v>284</v>
      </c>
      <c r="B13" s="17">
        <v>33.6</v>
      </c>
      <c r="C13" s="17">
        <v>31.8</v>
      </c>
      <c r="D13" s="17">
        <v>22.6</v>
      </c>
      <c r="E13" s="17">
        <v>20.6</v>
      </c>
      <c r="F13" s="114" t="s">
        <v>279</v>
      </c>
    </row>
    <row r="14" spans="1:6" ht="15">
      <c r="A14" t="s">
        <v>285</v>
      </c>
      <c r="B14" s="17">
        <v>35.9</v>
      </c>
      <c r="C14" s="17">
        <v>34.2</v>
      </c>
      <c r="D14" s="17">
        <v>25.4</v>
      </c>
      <c r="E14" s="17">
        <v>26.3</v>
      </c>
      <c r="F14" s="114" t="s">
        <v>280</v>
      </c>
    </row>
    <row r="15" spans="2:5" ht="15">
      <c r="B15" s="18"/>
      <c r="C15" s="18"/>
      <c r="D15" s="18"/>
      <c r="E15" s="18"/>
    </row>
    <row r="17" ht="15">
      <c r="A17" s="37"/>
    </row>
    <row r="21" spans="3:5" ht="15">
      <c r="C21" s="17"/>
      <c r="D21" s="17"/>
      <c r="E21" s="17"/>
    </row>
  </sheetData>
  <mergeCells count="2">
    <mergeCell ref="B8:C8"/>
    <mergeCell ref="D8:E8"/>
  </mergeCells>
  <hyperlinks>
    <hyperlink ref="J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 topLeftCell="A1"/>
  </sheetViews>
  <sheetFormatPr defaultColWidth="9.140625" defaultRowHeight="15"/>
  <cols>
    <col min="1" max="1" width="11.28125" style="0" customWidth="1"/>
  </cols>
  <sheetData>
    <row r="1" spans="1:11" ht="15">
      <c r="A1" t="s">
        <v>21</v>
      </c>
      <c r="B1" t="s">
        <v>66</v>
      </c>
      <c r="K1" s="135" t="s">
        <v>437</v>
      </c>
    </row>
    <row r="2" ht="15">
      <c r="A2" s="27" t="s">
        <v>196</v>
      </c>
    </row>
    <row r="3" spans="1:2" ht="15">
      <c r="A3" s="2" t="s">
        <v>428</v>
      </c>
      <c r="B3" s="2" t="s">
        <v>65</v>
      </c>
    </row>
    <row r="4" spans="1:2" ht="15">
      <c r="A4" s="2" t="s">
        <v>359</v>
      </c>
      <c r="B4" s="2"/>
    </row>
    <row r="5" ht="15">
      <c r="B5" s="9"/>
    </row>
    <row r="6" spans="2:8" ht="15">
      <c r="B6" t="s">
        <v>286</v>
      </c>
      <c r="H6" t="s">
        <v>287</v>
      </c>
    </row>
    <row r="7" spans="2:8" ht="15">
      <c r="B7" s="2" t="s">
        <v>288</v>
      </c>
      <c r="H7" s="2" t="s">
        <v>289</v>
      </c>
    </row>
    <row r="8" spans="1:8" ht="15">
      <c r="A8" s="27" t="s">
        <v>290</v>
      </c>
      <c r="B8" s="63"/>
      <c r="C8" s="51"/>
      <c r="D8" s="62"/>
      <c r="E8" s="62"/>
      <c r="F8" s="51"/>
      <c r="G8" s="27" t="s">
        <v>290</v>
      </c>
      <c r="H8" s="63"/>
    </row>
    <row r="9" spans="1:8" ht="15">
      <c r="A9" t="s">
        <v>320</v>
      </c>
      <c r="B9" s="64">
        <v>54.7</v>
      </c>
      <c r="C9" s="51"/>
      <c r="D9" s="62"/>
      <c r="E9" s="62"/>
      <c r="F9" s="51"/>
      <c r="G9" t="s">
        <v>320</v>
      </c>
      <c r="H9" s="64">
        <v>3.7</v>
      </c>
    </row>
    <row r="10" spans="1:8" ht="15">
      <c r="A10" t="s">
        <v>315</v>
      </c>
      <c r="B10" s="64">
        <v>52.9</v>
      </c>
      <c r="D10" s="11"/>
      <c r="E10" s="65"/>
      <c r="G10" t="s">
        <v>312</v>
      </c>
      <c r="H10" s="64">
        <v>3.1</v>
      </c>
    </row>
    <row r="11" spans="1:8" ht="15">
      <c r="A11" t="s">
        <v>318</v>
      </c>
      <c r="B11" s="64">
        <v>50.5</v>
      </c>
      <c r="D11" s="11"/>
      <c r="E11" s="12"/>
      <c r="G11" t="s">
        <v>317</v>
      </c>
      <c r="H11" s="64">
        <v>3</v>
      </c>
    </row>
    <row r="12" spans="1:8" ht="15">
      <c r="A12" t="s">
        <v>319</v>
      </c>
      <c r="B12" s="64">
        <v>47</v>
      </c>
      <c r="D12" s="11"/>
      <c r="E12" s="12"/>
      <c r="G12" t="s">
        <v>319</v>
      </c>
      <c r="H12" s="64">
        <v>3</v>
      </c>
    </row>
    <row r="13" spans="1:8" ht="15">
      <c r="A13" t="s">
        <v>316</v>
      </c>
      <c r="B13" s="64">
        <v>46.4</v>
      </c>
      <c r="D13" s="11"/>
      <c r="E13" s="12"/>
      <c r="G13" t="s">
        <v>318</v>
      </c>
      <c r="H13" s="64">
        <v>2.9</v>
      </c>
    </row>
    <row r="14" spans="1:8" ht="15">
      <c r="A14" t="s">
        <v>317</v>
      </c>
      <c r="B14" s="64">
        <v>45.2</v>
      </c>
      <c r="D14" s="11"/>
      <c r="E14" s="12"/>
      <c r="G14" t="s">
        <v>314</v>
      </c>
      <c r="H14" s="64">
        <v>2.5</v>
      </c>
    </row>
    <row r="15" spans="1:8" ht="15">
      <c r="A15" t="s">
        <v>313</v>
      </c>
      <c r="B15" s="64">
        <v>44.2</v>
      </c>
      <c r="D15" s="11"/>
      <c r="E15" s="12"/>
      <c r="G15" t="s">
        <v>315</v>
      </c>
      <c r="H15" s="64">
        <v>2.4</v>
      </c>
    </row>
    <row r="16" spans="1:8" ht="15">
      <c r="A16" t="s">
        <v>314</v>
      </c>
      <c r="B16" s="64">
        <v>43.4</v>
      </c>
      <c r="D16" s="11"/>
      <c r="E16" s="12"/>
      <c r="G16" t="s">
        <v>316</v>
      </c>
      <c r="H16" s="64">
        <v>2.4</v>
      </c>
    </row>
    <row r="17" spans="1:8" ht="15">
      <c r="A17" t="s">
        <v>312</v>
      </c>
      <c r="B17" s="64">
        <v>42.8</v>
      </c>
      <c r="D17" s="11"/>
      <c r="E17" s="12"/>
      <c r="G17" t="s">
        <v>313</v>
      </c>
      <c r="H17" s="64">
        <v>1.9</v>
      </c>
    </row>
    <row r="18" spans="1:8" ht="15">
      <c r="A18" t="s">
        <v>309</v>
      </c>
      <c r="B18" s="64">
        <v>42.7</v>
      </c>
      <c r="D18" s="11"/>
      <c r="E18" s="12"/>
      <c r="G18" t="s">
        <v>308</v>
      </c>
      <c r="H18" s="64">
        <v>1.7</v>
      </c>
    </row>
    <row r="19" spans="1:8" ht="15">
      <c r="A19" t="s">
        <v>306</v>
      </c>
      <c r="B19" s="64">
        <v>42.2</v>
      </c>
      <c r="D19" s="11"/>
      <c r="E19" s="12"/>
      <c r="G19" t="s">
        <v>307</v>
      </c>
      <c r="H19" s="64">
        <v>1.7</v>
      </c>
    </row>
    <row r="20" spans="1:8" ht="15">
      <c r="A20" t="s">
        <v>304</v>
      </c>
      <c r="B20" s="64">
        <v>40.6</v>
      </c>
      <c r="D20" s="11"/>
      <c r="E20" s="12"/>
      <c r="G20" t="s">
        <v>297</v>
      </c>
      <c r="H20" s="64">
        <v>1.7</v>
      </c>
    </row>
    <row r="21" spans="1:8" ht="15">
      <c r="A21" t="s">
        <v>311</v>
      </c>
      <c r="B21" s="64">
        <v>40.3</v>
      </c>
      <c r="D21" s="11"/>
      <c r="E21" s="12"/>
      <c r="G21" t="s">
        <v>311</v>
      </c>
      <c r="H21" s="64">
        <v>1.6</v>
      </c>
    </row>
    <row r="22" spans="1:8" ht="15">
      <c r="A22" t="s">
        <v>310</v>
      </c>
      <c r="B22" s="64">
        <v>40.2</v>
      </c>
      <c r="D22" s="11"/>
      <c r="E22" s="12"/>
      <c r="G22" t="s">
        <v>310</v>
      </c>
      <c r="H22" s="64">
        <v>1.4</v>
      </c>
    </row>
    <row r="23" spans="1:8" ht="15">
      <c r="A23" t="s">
        <v>294</v>
      </c>
      <c r="B23" s="64">
        <v>39.2</v>
      </c>
      <c r="E23" s="12"/>
      <c r="G23" t="s">
        <v>303</v>
      </c>
      <c r="H23" s="64">
        <v>1.4</v>
      </c>
    </row>
    <row r="24" spans="1:8" ht="15">
      <c r="A24" t="s">
        <v>308</v>
      </c>
      <c r="B24" s="64">
        <v>38.9</v>
      </c>
      <c r="D24" s="11"/>
      <c r="E24" s="12"/>
      <c r="G24" t="s">
        <v>305</v>
      </c>
      <c r="H24" s="64">
        <v>1.3</v>
      </c>
    </row>
    <row r="25" spans="1:8" ht="15">
      <c r="A25" s="27" t="s">
        <v>298</v>
      </c>
      <c r="B25" s="64">
        <v>38.6</v>
      </c>
      <c r="D25" s="11"/>
      <c r="E25" s="12"/>
      <c r="G25" t="s">
        <v>309</v>
      </c>
      <c r="H25" s="64">
        <v>1.3</v>
      </c>
    </row>
    <row r="26" spans="1:8" ht="15">
      <c r="A26" s="27" t="s">
        <v>307</v>
      </c>
      <c r="B26" s="64">
        <v>36.8</v>
      </c>
      <c r="D26" s="11"/>
      <c r="E26" s="12"/>
      <c r="G26" t="s">
        <v>299</v>
      </c>
      <c r="H26" s="64">
        <v>1.2</v>
      </c>
    </row>
    <row r="27" spans="1:8" ht="15">
      <c r="A27" s="27" t="s">
        <v>305</v>
      </c>
      <c r="B27" s="64">
        <v>35.7</v>
      </c>
      <c r="D27" s="11"/>
      <c r="E27" s="12"/>
      <c r="G27" t="s">
        <v>302</v>
      </c>
      <c r="H27" s="64">
        <v>1.1</v>
      </c>
    </row>
    <row r="28" spans="1:8" ht="15">
      <c r="A28" s="27" t="s">
        <v>303</v>
      </c>
      <c r="B28" s="64">
        <v>35.2</v>
      </c>
      <c r="D28" s="11"/>
      <c r="E28" s="12"/>
      <c r="G28" t="s">
        <v>300</v>
      </c>
      <c r="H28" s="64">
        <v>1.1</v>
      </c>
    </row>
    <row r="29" spans="1:8" ht="15">
      <c r="A29" s="27" t="s">
        <v>301</v>
      </c>
      <c r="B29" s="64">
        <v>33</v>
      </c>
      <c r="D29" s="11"/>
      <c r="E29" s="66"/>
      <c r="G29" t="s">
        <v>304</v>
      </c>
      <c r="H29" s="64">
        <v>1.1</v>
      </c>
    </row>
    <row r="30" spans="1:8" ht="15">
      <c r="A30" s="27" t="s">
        <v>302</v>
      </c>
      <c r="B30" s="64">
        <v>32.8</v>
      </c>
      <c r="D30" s="11"/>
      <c r="E30" s="12"/>
      <c r="G30" t="s">
        <v>306</v>
      </c>
      <c r="H30" s="64">
        <v>1.1</v>
      </c>
    </row>
    <row r="31" spans="1:8" ht="15">
      <c r="A31" s="27" t="s">
        <v>300</v>
      </c>
      <c r="B31" s="64">
        <v>32.6</v>
      </c>
      <c r="D31" s="11"/>
      <c r="E31" s="12"/>
      <c r="G31" t="s">
        <v>296</v>
      </c>
      <c r="H31" s="64">
        <v>0.9</v>
      </c>
    </row>
    <row r="32" spans="1:8" ht="15">
      <c r="A32" s="27" t="s">
        <v>299</v>
      </c>
      <c r="B32" s="64">
        <v>31.8</v>
      </c>
      <c r="D32" s="11"/>
      <c r="E32" s="12"/>
      <c r="G32" t="s">
        <v>301</v>
      </c>
      <c r="H32" s="64">
        <v>0.9</v>
      </c>
    </row>
    <row r="33" spans="1:8" ht="15">
      <c r="A33" s="27" t="s">
        <v>297</v>
      </c>
      <c r="B33" s="64">
        <v>31.6</v>
      </c>
      <c r="D33" s="11"/>
      <c r="E33" s="12"/>
      <c r="G33" t="s">
        <v>293</v>
      </c>
      <c r="H33" s="64">
        <v>0.6</v>
      </c>
    </row>
    <row r="34" spans="1:8" ht="15">
      <c r="A34" s="27" t="s">
        <v>296</v>
      </c>
      <c r="B34" s="64">
        <v>30.1</v>
      </c>
      <c r="D34" s="11"/>
      <c r="E34" s="65"/>
      <c r="G34" t="s">
        <v>295</v>
      </c>
      <c r="H34" s="64">
        <v>0.6</v>
      </c>
    </row>
    <row r="35" spans="1:8" ht="15">
      <c r="A35" s="27" t="s">
        <v>295</v>
      </c>
      <c r="B35" s="64">
        <v>28</v>
      </c>
      <c r="D35" s="11"/>
      <c r="E35" s="12"/>
      <c r="G35" s="27" t="s">
        <v>291</v>
      </c>
      <c r="H35" s="64">
        <v>0.6</v>
      </c>
    </row>
    <row r="36" spans="1:8" ht="15">
      <c r="A36" s="27" t="s">
        <v>292</v>
      </c>
      <c r="B36" s="64">
        <v>24.4</v>
      </c>
      <c r="D36" s="11"/>
      <c r="E36" s="12"/>
      <c r="G36" s="27" t="s">
        <v>298</v>
      </c>
      <c r="H36" s="64">
        <v>0.6</v>
      </c>
    </row>
    <row r="37" spans="1:8" ht="15">
      <c r="A37" s="27" t="s">
        <v>293</v>
      </c>
      <c r="B37" s="64">
        <v>23.2</v>
      </c>
      <c r="D37" s="11"/>
      <c r="E37" s="12"/>
      <c r="G37" t="s">
        <v>292</v>
      </c>
      <c r="H37" s="64">
        <v>0.5</v>
      </c>
    </row>
    <row r="38" spans="1:8" ht="15">
      <c r="A38" s="27" t="s">
        <v>291</v>
      </c>
      <c r="B38" s="64">
        <v>22.1</v>
      </c>
      <c r="D38" s="11"/>
      <c r="E38" s="12"/>
      <c r="G38" t="s">
        <v>294</v>
      </c>
      <c r="H38" s="64">
        <v>0.5</v>
      </c>
    </row>
    <row r="39" spans="4:5" ht="15">
      <c r="D39" s="11"/>
      <c r="E39" s="66"/>
    </row>
    <row r="40" spans="1:8" ht="15">
      <c r="A40" s="4" t="s">
        <v>230</v>
      </c>
      <c r="B40" s="63">
        <v>39.1</v>
      </c>
      <c r="G40" s="4" t="s">
        <v>230</v>
      </c>
      <c r="H40" s="63">
        <v>1.2</v>
      </c>
    </row>
  </sheetData>
  <hyperlinks>
    <hyperlink ref="K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/>
  </sheetViews>
  <sheetFormatPr defaultColWidth="9.140625" defaultRowHeight="15"/>
  <cols>
    <col min="1" max="1" width="11.00390625" style="0" customWidth="1"/>
    <col min="4" max="4" width="12.140625" style="0" customWidth="1"/>
    <col min="6" max="6" width="13.28125" style="0" customWidth="1"/>
  </cols>
  <sheetData>
    <row r="1" spans="1:8" ht="17.25">
      <c r="A1" t="s">
        <v>22</v>
      </c>
      <c r="B1" t="s">
        <v>436</v>
      </c>
      <c r="H1" s="135" t="s">
        <v>437</v>
      </c>
    </row>
    <row r="2" ht="15">
      <c r="A2" t="s">
        <v>196</v>
      </c>
    </row>
    <row r="3" spans="1:2" ht="17.25">
      <c r="A3" s="2" t="s">
        <v>430</v>
      </c>
      <c r="B3" s="2" t="s">
        <v>429</v>
      </c>
    </row>
    <row r="4" spans="1:2" ht="15">
      <c r="A4" s="2" t="s">
        <v>359</v>
      </c>
      <c r="B4" s="2"/>
    </row>
    <row r="6" spans="4:6" ht="15">
      <c r="D6" s="139" t="s">
        <v>432</v>
      </c>
      <c r="E6" s="139"/>
      <c r="F6" s="139"/>
    </row>
    <row r="7" spans="3:6" ht="15">
      <c r="C7" t="s">
        <v>334</v>
      </c>
      <c r="D7" t="s">
        <v>321</v>
      </c>
      <c r="E7" t="s">
        <v>322</v>
      </c>
      <c r="F7" t="s">
        <v>323</v>
      </c>
    </row>
    <row r="8" spans="3:6" ht="15">
      <c r="C8">
        <v>2004</v>
      </c>
      <c r="D8" s="43">
        <v>32403</v>
      </c>
      <c r="E8" s="43">
        <v>11579</v>
      </c>
      <c r="F8" s="43">
        <v>4687</v>
      </c>
    </row>
    <row r="9" spans="3:6" ht="15">
      <c r="C9">
        <v>2005</v>
      </c>
      <c r="D9" s="43">
        <v>31970</v>
      </c>
      <c r="E9" s="43">
        <v>11358</v>
      </c>
      <c r="F9" s="43">
        <v>5988</v>
      </c>
    </row>
    <row r="10" spans="3:6" ht="15">
      <c r="C10">
        <v>2006</v>
      </c>
      <c r="D10" s="43">
        <v>30802</v>
      </c>
      <c r="E10" s="43">
        <v>13276</v>
      </c>
      <c r="F10" s="43">
        <v>6047</v>
      </c>
    </row>
    <row r="11" spans="3:6" ht="15">
      <c r="C11">
        <v>2007</v>
      </c>
      <c r="D11" s="43">
        <v>32844</v>
      </c>
      <c r="E11" s="43">
        <v>16248</v>
      </c>
      <c r="F11" s="43">
        <v>6064</v>
      </c>
    </row>
    <row r="12" spans="3:6" ht="15">
      <c r="C12">
        <v>2008</v>
      </c>
      <c r="D12" s="43">
        <v>34252</v>
      </c>
      <c r="E12" s="43">
        <v>15894</v>
      </c>
      <c r="F12" s="43">
        <v>6196</v>
      </c>
    </row>
    <row r="13" spans="3:6" ht="15">
      <c r="C13">
        <v>2009</v>
      </c>
      <c r="D13" s="43">
        <v>32527</v>
      </c>
      <c r="E13" s="43">
        <v>15691</v>
      </c>
      <c r="F13" s="43">
        <v>6397</v>
      </c>
    </row>
    <row r="14" spans="3:6" ht="15">
      <c r="C14">
        <v>2010</v>
      </c>
      <c r="D14" s="43">
        <v>30382</v>
      </c>
      <c r="E14" s="43">
        <v>14431</v>
      </c>
      <c r="F14" s="43">
        <v>5683</v>
      </c>
    </row>
    <row r="15" spans="3:6" ht="15">
      <c r="C15">
        <v>2011</v>
      </c>
      <c r="D15" s="43">
        <v>29597</v>
      </c>
      <c r="E15" s="43">
        <v>14695</v>
      </c>
      <c r="F15" s="43">
        <v>5589</v>
      </c>
    </row>
    <row r="16" spans="3:6" ht="15">
      <c r="C16">
        <v>2012</v>
      </c>
      <c r="D16" s="43">
        <v>27329</v>
      </c>
      <c r="E16" s="43">
        <v>16589</v>
      </c>
      <c r="F16" s="43">
        <v>5441</v>
      </c>
    </row>
    <row r="17" spans="3:6" ht="15">
      <c r="C17">
        <v>2013</v>
      </c>
      <c r="D17" s="43">
        <v>26371</v>
      </c>
      <c r="E17" s="43">
        <v>14826</v>
      </c>
      <c r="F17" s="43">
        <v>4368</v>
      </c>
    </row>
    <row r="18" spans="3:6" ht="15">
      <c r="C18">
        <v>2014</v>
      </c>
      <c r="D18" s="43">
        <v>25411</v>
      </c>
      <c r="E18" s="43">
        <v>14126</v>
      </c>
      <c r="F18" s="43">
        <v>4441</v>
      </c>
    </row>
    <row r="19" spans="3:6" ht="15">
      <c r="C19">
        <v>2015</v>
      </c>
      <c r="D19" s="43">
        <v>24432</v>
      </c>
      <c r="E19" s="43">
        <v>12935</v>
      </c>
      <c r="F19" s="43">
        <v>4370</v>
      </c>
    </row>
    <row r="20" spans="3:6" ht="15">
      <c r="C20">
        <v>2016</v>
      </c>
      <c r="D20" s="43">
        <v>22255</v>
      </c>
      <c r="E20" s="43">
        <v>11040</v>
      </c>
      <c r="F20" s="43">
        <v>5284</v>
      </c>
    </row>
    <row r="21" spans="3:6" ht="15">
      <c r="C21">
        <v>2017</v>
      </c>
      <c r="D21" s="5">
        <v>21972</v>
      </c>
      <c r="E21" s="5">
        <v>11477</v>
      </c>
      <c r="F21" s="5">
        <v>5277</v>
      </c>
    </row>
    <row r="22" spans="3:6" ht="15">
      <c r="C22">
        <v>2018</v>
      </c>
      <c r="D22" s="67">
        <v>21972</v>
      </c>
      <c r="E22" s="68">
        <v>11866</v>
      </c>
      <c r="F22" s="68">
        <v>4715</v>
      </c>
    </row>
    <row r="23" spans="3:6" ht="15">
      <c r="C23">
        <v>2019</v>
      </c>
      <c r="D23" s="43">
        <v>21366</v>
      </c>
      <c r="E23" s="43">
        <v>15819</v>
      </c>
      <c r="F23" s="68">
        <v>3199</v>
      </c>
    </row>
    <row r="24" spans="3:6" ht="15">
      <c r="C24">
        <v>2020</v>
      </c>
      <c r="D24" s="67">
        <v>21581</v>
      </c>
      <c r="E24" s="68">
        <v>12828</v>
      </c>
      <c r="F24" s="68">
        <v>3131</v>
      </c>
    </row>
    <row r="25" spans="3:6" ht="15">
      <c r="C25">
        <v>2021</v>
      </c>
      <c r="D25" s="67">
        <v>23013</v>
      </c>
      <c r="E25" s="68">
        <v>13475</v>
      </c>
      <c r="F25" s="68">
        <v>5087</v>
      </c>
    </row>
    <row r="26" spans="3:6" ht="15">
      <c r="C26">
        <v>2022</v>
      </c>
      <c r="D26" s="67">
        <v>23019</v>
      </c>
      <c r="E26" s="68">
        <v>12426</v>
      </c>
      <c r="F26" s="68">
        <v>5136</v>
      </c>
    </row>
    <row r="27" spans="3:7" ht="15">
      <c r="C27" s="105"/>
      <c r="D27" s="133" t="s">
        <v>433</v>
      </c>
      <c r="E27" s="134" t="s">
        <v>434</v>
      </c>
      <c r="F27" s="134" t="s">
        <v>435</v>
      </c>
      <c r="G27" s="105"/>
    </row>
    <row r="29" ht="15">
      <c r="A29" t="s">
        <v>431</v>
      </c>
    </row>
    <row r="30" ht="15">
      <c r="A30" s="2" t="s">
        <v>324</v>
      </c>
    </row>
  </sheetData>
  <mergeCells count="1">
    <mergeCell ref="D6:F6"/>
  </mergeCells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/>
  </sheetViews>
  <sheetFormatPr defaultColWidth="9.140625" defaultRowHeight="15"/>
  <sheetData>
    <row r="1" spans="1:8" ht="15">
      <c r="A1" t="s">
        <v>1</v>
      </c>
      <c r="B1" t="s">
        <v>25</v>
      </c>
      <c r="D1" s="71"/>
      <c r="E1" s="71"/>
      <c r="F1" s="71"/>
      <c r="H1" s="135" t="s">
        <v>437</v>
      </c>
    </row>
    <row r="2" spans="1:6" ht="15">
      <c r="A2" s="75" t="s">
        <v>328</v>
      </c>
      <c r="B2" s="2" t="s">
        <v>26</v>
      </c>
      <c r="C2" s="71"/>
      <c r="D2" s="71"/>
      <c r="E2" s="71"/>
      <c r="F2" s="71"/>
    </row>
    <row r="3" spans="1:6" ht="15">
      <c r="A3" s="72"/>
      <c r="B3" s="73"/>
      <c r="C3" s="71"/>
      <c r="D3" s="71"/>
      <c r="E3" s="71"/>
      <c r="F3" s="71"/>
    </row>
    <row r="4" spans="1:6" ht="15">
      <c r="A4" s="74"/>
      <c r="B4" s="71"/>
      <c r="C4" s="76"/>
      <c r="D4" s="71"/>
      <c r="E4" s="71"/>
      <c r="F4" s="71"/>
    </row>
    <row r="6" spans="1:7" ht="15">
      <c r="A6" t="s">
        <v>77</v>
      </c>
      <c r="C6" s="10"/>
      <c r="D6" t="s">
        <v>82</v>
      </c>
      <c r="E6" t="s">
        <v>78</v>
      </c>
      <c r="G6" s="10"/>
    </row>
    <row r="7" spans="1:7" ht="15">
      <c r="A7">
        <v>2020</v>
      </c>
      <c r="B7">
        <v>2021</v>
      </c>
      <c r="C7">
        <v>2022</v>
      </c>
      <c r="D7" s="2" t="s">
        <v>83</v>
      </c>
      <c r="E7">
        <v>2020</v>
      </c>
      <c r="F7">
        <v>2021</v>
      </c>
      <c r="G7">
        <v>2022</v>
      </c>
    </row>
    <row r="8" spans="1:7" ht="15">
      <c r="A8" s="77">
        <v>51.7</v>
      </c>
      <c r="B8" s="77">
        <v>52</v>
      </c>
      <c r="C8" s="77">
        <v>53.1</v>
      </c>
      <c r="D8" s="140" t="s">
        <v>79</v>
      </c>
      <c r="E8" s="12">
        <v>49.2</v>
      </c>
      <c r="F8" s="12">
        <v>46.2</v>
      </c>
      <c r="G8" s="12">
        <v>40.7</v>
      </c>
    </row>
    <row r="9" spans="1:7" ht="15">
      <c r="A9" s="77">
        <v>92.5</v>
      </c>
      <c r="B9" s="77">
        <v>92</v>
      </c>
      <c r="C9" s="77">
        <v>93.1</v>
      </c>
      <c r="D9" s="140" t="s">
        <v>80</v>
      </c>
      <c r="E9" s="12">
        <v>84.5</v>
      </c>
      <c r="F9" s="12">
        <v>84.1</v>
      </c>
      <c r="G9" s="12">
        <v>83</v>
      </c>
    </row>
    <row r="10" spans="1:7" ht="15">
      <c r="A10" s="77">
        <v>91.5</v>
      </c>
      <c r="B10" s="77">
        <v>91.9</v>
      </c>
      <c r="C10" s="77">
        <v>90.5</v>
      </c>
      <c r="D10" s="140" t="s">
        <v>81</v>
      </c>
      <c r="E10" s="12">
        <v>80.3</v>
      </c>
      <c r="F10" s="12">
        <v>82.9</v>
      </c>
      <c r="G10" s="12">
        <v>84.9</v>
      </c>
    </row>
    <row r="11" spans="1:7" ht="15">
      <c r="A11" s="77">
        <v>41.2</v>
      </c>
      <c r="B11" s="77">
        <v>43.4</v>
      </c>
      <c r="C11" s="77">
        <v>44.3</v>
      </c>
      <c r="D11" s="141" t="s">
        <v>329</v>
      </c>
      <c r="E11" s="12">
        <v>25.4</v>
      </c>
      <c r="F11" s="12">
        <v>26</v>
      </c>
      <c r="G11" s="12">
        <v>26.6</v>
      </c>
    </row>
    <row r="12" spans="1:8" ht="15">
      <c r="A12" s="12"/>
      <c r="B12" s="12"/>
      <c r="C12" s="12"/>
      <c r="D12" s="13"/>
      <c r="E12" s="12"/>
      <c r="F12" s="12"/>
      <c r="G12" s="12"/>
      <c r="H12" t="s">
        <v>442</v>
      </c>
    </row>
    <row r="13" spans="3:4" ht="15">
      <c r="C13" s="12"/>
      <c r="D13" s="14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 topLeftCell="A1"/>
  </sheetViews>
  <sheetFormatPr defaultColWidth="9.140625" defaultRowHeight="15"/>
  <cols>
    <col min="1" max="1" width="26.140625" style="0" customWidth="1"/>
    <col min="2" max="2" width="12.8515625" style="0" customWidth="1"/>
  </cols>
  <sheetData>
    <row r="1" spans="1:12" ht="15">
      <c r="A1" t="s">
        <v>2</v>
      </c>
      <c r="B1" t="s">
        <v>27</v>
      </c>
      <c r="D1" s="71"/>
      <c r="E1" s="71"/>
      <c r="F1" s="71"/>
      <c r="G1" s="71"/>
      <c r="L1" s="135" t="s">
        <v>437</v>
      </c>
    </row>
    <row r="2" spans="1:7" ht="15">
      <c r="A2" s="75" t="s">
        <v>330</v>
      </c>
      <c r="B2" s="2" t="s">
        <v>28</v>
      </c>
      <c r="C2" s="71"/>
      <c r="D2" s="71"/>
      <c r="E2" s="71"/>
      <c r="F2" s="71"/>
      <c r="G2" s="71"/>
    </row>
    <row r="3" spans="1:7" ht="15">
      <c r="A3" s="72"/>
      <c r="B3" s="78"/>
      <c r="C3" s="79"/>
      <c r="D3" s="79"/>
      <c r="E3" s="79"/>
      <c r="F3" s="79"/>
      <c r="G3" s="71"/>
    </row>
    <row r="4" spans="1:7" ht="15">
      <c r="A4" s="1"/>
      <c r="B4" s="1"/>
      <c r="C4" s="1"/>
      <c r="D4" s="1"/>
      <c r="E4" s="1"/>
      <c r="G4" s="71"/>
    </row>
    <row r="5" spans="1:5" ht="15">
      <c r="A5" s="1"/>
      <c r="B5" s="15"/>
      <c r="C5" s="15"/>
      <c r="D5" s="1"/>
      <c r="E5" s="1"/>
    </row>
    <row r="6" spans="1:5" ht="15">
      <c r="A6" s="92" t="s">
        <v>451</v>
      </c>
      <c r="B6" s="1" t="s">
        <v>84</v>
      </c>
      <c r="C6" s="1" t="s">
        <v>85</v>
      </c>
      <c r="D6" s="3" t="s">
        <v>452</v>
      </c>
      <c r="E6" s="1"/>
    </row>
    <row r="7" spans="1:5" ht="15">
      <c r="A7" s="1" t="s">
        <v>443</v>
      </c>
      <c r="B7" s="19">
        <v>62.2</v>
      </c>
      <c r="C7" s="19">
        <v>31.3</v>
      </c>
      <c r="D7" s="3" t="s">
        <v>444</v>
      </c>
      <c r="E7" s="1"/>
    </row>
    <row r="8" spans="1:5" ht="67.5" customHeight="1">
      <c r="A8" s="142" t="s">
        <v>445</v>
      </c>
      <c r="B8" s="19">
        <v>19.5</v>
      </c>
      <c r="C8" s="19">
        <v>30.8</v>
      </c>
      <c r="D8" s="3" t="s">
        <v>446</v>
      </c>
      <c r="E8" s="1"/>
    </row>
    <row r="9" spans="1:5" ht="15">
      <c r="A9" s="1" t="s">
        <v>447</v>
      </c>
      <c r="B9" s="19">
        <v>9.9</v>
      </c>
      <c r="C9" s="19">
        <v>9.2</v>
      </c>
      <c r="D9" s="3" t="s">
        <v>448</v>
      </c>
      <c r="E9" s="1"/>
    </row>
    <row r="10" spans="1:5" ht="15">
      <c r="A10" s="1" t="s">
        <v>449</v>
      </c>
      <c r="B10" s="19">
        <v>8.4</v>
      </c>
      <c r="C10" s="19">
        <v>28.7</v>
      </c>
      <c r="D10" s="3" t="s">
        <v>450</v>
      </c>
      <c r="E10" s="1"/>
    </row>
    <row r="11" spans="1:5" ht="15">
      <c r="A11" s="1"/>
      <c r="B11" s="20"/>
      <c r="C11" s="80" t="s">
        <v>331</v>
      </c>
      <c r="D11" s="1"/>
      <c r="E11" s="1"/>
    </row>
    <row r="12" spans="1:5" ht="15">
      <c r="A12" s="21"/>
      <c r="B12" s="21"/>
      <c r="C12" s="21"/>
      <c r="D12" s="21"/>
      <c r="E12" s="21"/>
    </row>
    <row r="13" spans="1:5" ht="15">
      <c r="A13" s="21"/>
      <c r="B13" s="22"/>
      <c r="C13" s="21"/>
      <c r="D13" s="21"/>
      <c r="E13" s="23"/>
    </row>
    <row r="14" spans="1:5" ht="15">
      <c r="A14" s="21"/>
      <c r="B14" s="22"/>
      <c r="C14" s="21"/>
      <c r="D14" s="21"/>
      <c r="E14" s="23"/>
    </row>
    <row r="15" spans="1:6" ht="15">
      <c r="A15" s="21"/>
      <c r="B15" s="21"/>
      <c r="C15" s="21"/>
      <c r="D15" s="21"/>
      <c r="E15" s="21"/>
      <c r="F15" s="21"/>
    </row>
    <row r="16" spans="1:6" ht="15">
      <c r="A16" s="1"/>
      <c r="B16" s="16"/>
      <c r="C16" s="1"/>
      <c r="D16" s="1"/>
      <c r="E16" s="1"/>
      <c r="F16" s="1"/>
    </row>
  </sheetData>
  <hyperlinks>
    <hyperlink ref="L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 topLeftCell="A1"/>
  </sheetViews>
  <sheetFormatPr defaultColWidth="9.140625" defaultRowHeight="15"/>
  <cols>
    <col min="1" max="1" width="15.140625" style="0" customWidth="1"/>
  </cols>
  <sheetData>
    <row r="1" spans="1:13" ht="15">
      <c r="A1" t="s">
        <v>3</v>
      </c>
      <c r="B1" t="s">
        <v>29</v>
      </c>
      <c r="M1" s="135" t="s">
        <v>437</v>
      </c>
    </row>
    <row r="2" spans="1:2" ht="15">
      <c r="A2" s="2" t="s">
        <v>332</v>
      </c>
      <c r="B2" s="2" t="s">
        <v>30</v>
      </c>
    </row>
    <row r="3" spans="1:5" ht="15">
      <c r="A3" s="1"/>
      <c r="B3" s="1"/>
      <c r="C3" s="1"/>
      <c r="D3" s="1"/>
      <c r="E3" s="1"/>
    </row>
    <row r="4" spans="1:5" ht="15">
      <c r="A4" s="1"/>
      <c r="B4" s="15"/>
      <c r="C4" s="15"/>
      <c r="D4" s="1"/>
      <c r="E4" s="1"/>
    </row>
    <row r="5" spans="1:5" ht="15">
      <c r="A5" s="92" t="s">
        <v>451</v>
      </c>
      <c r="B5" s="1" t="s">
        <v>84</v>
      </c>
      <c r="C5" s="1" t="s">
        <v>85</v>
      </c>
      <c r="D5" s="3" t="s">
        <v>452</v>
      </c>
      <c r="E5" s="1"/>
    </row>
    <row r="6" spans="1:5" ht="15">
      <c r="A6" s="1" t="s">
        <v>441</v>
      </c>
      <c r="B6" s="19">
        <v>24.7</v>
      </c>
      <c r="C6" s="19">
        <v>10</v>
      </c>
      <c r="D6" s="3" t="s">
        <v>444</v>
      </c>
      <c r="E6" s="1"/>
    </row>
    <row r="7" spans="1:5" ht="90">
      <c r="A7" s="142" t="s">
        <v>86</v>
      </c>
      <c r="B7" s="19">
        <v>27.4</v>
      </c>
      <c r="C7" s="19">
        <v>24.2</v>
      </c>
      <c r="D7" s="3" t="s">
        <v>446</v>
      </c>
      <c r="E7" s="1"/>
    </row>
    <row r="8" spans="1:5" ht="15">
      <c r="A8" s="1" t="s">
        <v>439</v>
      </c>
      <c r="B8" s="19">
        <v>12.4</v>
      </c>
      <c r="C8" s="19">
        <v>8.4</v>
      </c>
      <c r="D8" s="3" t="s">
        <v>448</v>
      </c>
      <c r="E8" s="1"/>
    </row>
    <row r="9" spans="1:5" ht="15">
      <c r="A9" s="1" t="s">
        <v>440</v>
      </c>
      <c r="B9" s="19">
        <v>35.5</v>
      </c>
      <c r="C9" s="19">
        <v>57.4</v>
      </c>
      <c r="D9" s="3" t="s">
        <v>450</v>
      </c>
      <c r="E9" s="1"/>
    </row>
    <row r="10" spans="1:5" ht="15">
      <c r="A10" s="1"/>
      <c r="B10" s="20"/>
      <c r="C10" s="80" t="s">
        <v>331</v>
      </c>
      <c r="D10" s="1"/>
      <c r="E10" s="1"/>
    </row>
    <row r="11" spans="1:5" ht="15">
      <c r="A11" s="21"/>
      <c r="B11" s="21"/>
      <c r="C11" s="21"/>
      <c r="D11" s="21"/>
      <c r="E11" s="21"/>
    </row>
    <row r="12" spans="1:5" ht="15">
      <c r="A12" s="21"/>
      <c r="B12" s="22"/>
      <c r="C12" s="21"/>
      <c r="D12" s="21"/>
      <c r="E12" s="23"/>
    </row>
    <row r="13" spans="1:5" ht="15">
      <c r="A13" s="21"/>
      <c r="B13" s="22"/>
      <c r="C13" s="21"/>
      <c r="D13" s="21"/>
      <c r="E13" s="23"/>
    </row>
  </sheetData>
  <hyperlinks>
    <hyperlink ref="M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 topLeftCell="A1"/>
  </sheetViews>
  <sheetFormatPr defaultColWidth="9.140625" defaultRowHeight="15"/>
  <cols>
    <col min="1" max="1" width="13.00390625" style="0" customWidth="1"/>
  </cols>
  <sheetData>
    <row r="1" spans="1:8" ht="15">
      <c r="A1" t="s">
        <v>4</v>
      </c>
      <c r="B1" t="s">
        <v>31</v>
      </c>
      <c r="H1" s="135" t="s">
        <v>437</v>
      </c>
    </row>
    <row r="2" spans="1:2" ht="15">
      <c r="A2" s="2" t="s">
        <v>333</v>
      </c>
      <c r="B2" s="2" t="s">
        <v>32</v>
      </c>
    </row>
    <row r="3" spans="2:10" ht="15">
      <c r="B3" s="24"/>
      <c r="C3" s="25"/>
      <c r="D3" s="25"/>
      <c r="E3" s="25"/>
      <c r="F3" s="25"/>
      <c r="G3" s="25"/>
      <c r="H3" s="25"/>
      <c r="J3" s="26"/>
    </row>
    <row r="4" spans="3:14" ht="15">
      <c r="C4" s="136" t="s">
        <v>334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5">
      <c r="A5" s="27"/>
      <c r="B5" s="4">
        <v>2011</v>
      </c>
      <c r="C5" s="4">
        <v>2012</v>
      </c>
      <c r="D5" s="4">
        <v>2013</v>
      </c>
      <c r="E5" s="4">
        <v>2014</v>
      </c>
      <c r="F5" s="4">
        <v>2015</v>
      </c>
      <c r="G5" s="4">
        <v>2016</v>
      </c>
      <c r="H5" s="4">
        <v>2017</v>
      </c>
      <c r="I5" s="4">
        <v>2018</v>
      </c>
      <c r="J5" s="4">
        <v>2019</v>
      </c>
      <c r="K5" s="4">
        <v>2020</v>
      </c>
      <c r="L5" s="4">
        <v>2021</v>
      </c>
      <c r="M5" s="4">
        <v>2022</v>
      </c>
      <c r="N5" s="27"/>
    </row>
    <row r="6" spans="1:14" ht="15">
      <c r="A6" s="27" t="s">
        <v>88</v>
      </c>
      <c r="B6" s="27">
        <v>38317</v>
      </c>
      <c r="C6" s="27">
        <v>33224</v>
      </c>
      <c r="D6" s="27">
        <v>42735</v>
      </c>
      <c r="E6" s="27">
        <v>44632</v>
      </c>
      <c r="F6" s="27">
        <v>47887</v>
      </c>
      <c r="G6" s="27">
        <v>51296</v>
      </c>
      <c r="H6" s="27">
        <v>57609</v>
      </c>
      <c r="I6" s="27">
        <v>47576</v>
      </c>
      <c r="J6" s="27">
        <v>51527</v>
      </c>
      <c r="K6" s="27">
        <v>45382</v>
      </c>
      <c r="L6" s="27">
        <v>46873</v>
      </c>
      <c r="M6" s="5">
        <v>40042</v>
      </c>
      <c r="N6" s="2" t="s">
        <v>87</v>
      </c>
    </row>
    <row r="7" spans="1:14" ht="15">
      <c r="A7" s="27" t="s">
        <v>90</v>
      </c>
      <c r="B7" s="27">
        <v>27033</v>
      </c>
      <c r="C7" s="27">
        <v>28612</v>
      </c>
      <c r="D7" s="27">
        <v>24087</v>
      </c>
      <c r="E7" s="27">
        <v>26520</v>
      </c>
      <c r="F7" s="27">
        <v>21875</v>
      </c>
      <c r="G7" s="27">
        <v>17989</v>
      </c>
      <c r="H7" s="27">
        <v>20656</v>
      </c>
      <c r="I7" s="27">
        <v>17615</v>
      </c>
      <c r="J7" s="27">
        <v>22548</v>
      </c>
      <c r="K7" s="27">
        <v>22225</v>
      </c>
      <c r="L7" s="27">
        <v>19493</v>
      </c>
      <c r="M7" s="5">
        <v>23849</v>
      </c>
      <c r="N7" s="2" t="s">
        <v>89</v>
      </c>
    </row>
    <row r="8" spans="1:14" ht="15">
      <c r="A8" s="27" t="s">
        <v>92</v>
      </c>
      <c r="B8" s="27">
        <f aca="true" t="shared" si="0" ref="B8:K8">B6-B7</f>
        <v>11284</v>
      </c>
      <c r="C8" s="27">
        <f t="shared" si="0"/>
        <v>4612</v>
      </c>
      <c r="D8" s="27">
        <f t="shared" si="0"/>
        <v>18648</v>
      </c>
      <c r="E8" s="27">
        <f t="shared" si="0"/>
        <v>18112</v>
      </c>
      <c r="F8" s="27">
        <f t="shared" si="0"/>
        <v>26012</v>
      </c>
      <c r="G8" s="27">
        <f t="shared" si="0"/>
        <v>33307</v>
      </c>
      <c r="H8" s="27">
        <f t="shared" si="0"/>
        <v>36953</v>
      </c>
      <c r="I8" s="27">
        <f t="shared" si="0"/>
        <v>29961</v>
      </c>
      <c r="J8" s="27">
        <f t="shared" si="0"/>
        <v>28979</v>
      </c>
      <c r="K8" s="27">
        <f t="shared" si="0"/>
        <v>23157</v>
      </c>
      <c r="L8" s="27">
        <v>27380</v>
      </c>
      <c r="M8" s="5">
        <v>16193</v>
      </c>
      <c r="N8" s="2" t="s">
        <v>91</v>
      </c>
    </row>
  </sheetData>
  <mergeCells count="1">
    <mergeCell ref="C4:N4"/>
  </mergeCells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 topLeftCell="A1"/>
  </sheetViews>
  <sheetFormatPr defaultColWidth="9.140625" defaultRowHeight="15"/>
  <sheetData>
    <row r="1" spans="1:5" ht="15">
      <c r="A1" t="s">
        <v>5</v>
      </c>
      <c r="B1" t="s">
        <v>34</v>
      </c>
      <c r="E1" s="135" t="s">
        <v>437</v>
      </c>
    </row>
    <row r="2" spans="1:2" ht="15">
      <c r="A2" s="2" t="s">
        <v>335</v>
      </c>
      <c r="B2" s="2" t="s">
        <v>33</v>
      </c>
    </row>
    <row r="3" spans="1:9" ht="15">
      <c r="A3" s="2"/>
      <c r="B3" s="24"/>
      <c r="H3" s="26"/>
      <c r="I3" s="26"/>
    </row>
    <row r="4" spans="1:13" ht="15">
      <c r="A4" s="27"/>
      <c r="B4" s="137" t="s">
        <v>334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4" ht="15">
      <c r="A5" s="27"/>
      <c r="B5" s="4">
        <v>2011</v>
      </c>
      <c r="C5" s="4">
        <v>2012</v>
      </c>
      <c r="D5" s="4">
        <v>2013</v>
      </c>
      <c r="E5" s="4">
        <v>2014</v>
      </c>
      <c r="F5" s="4">
        <v>2015</v>
      </c>
      <c r="G5" s="4">
        <v>2016</v>
      </c>
      <c r="H5" s="4">
        <v>2017</v>
      </c>
      <c r="I5" s="4">
        <v>2018</v>
      </c>
      <c r="J5" s="4">
        <v>2019</v>
      </c>
      <c r="K5" s="4">
        <v>2020</v>
      </c>
      <c r="L5" s="4">
        <v>2021</v>
      </c>
      <c r="M5" s="4">
        <v>2022</v>
      </c>
      <c r="N5" s="27"/>
    </row>
    <row r="6" spans="1:14" ht="15">
      <c r="A6" s="27" t="s">
        <v>34</v>
      </c>
      <c r="B6" s="27">
        <v>3598</v>
      </c>
      <c r="C6" s="27">
        <v>2687</v>
      </c>
      <c r="D6" s="27">
        <v>3576</v>
      </c>
      <c r="E6" s="27">
        <v>6640</v>
      </c>
      <c r="F6" s="27">
        <v>6895</v>
      </c>
      <c r="G6" s="27">
        <v>8276</v>
      </c>
      <c r="H6" s="27">
        <v>11029</v>
      </c>
      <c r="I6" s="27">
        <v>12159</v>
      </c>
      <c r="J6" s="27">
        <v>10201</v>
      </c>
      <c r="K6" s="27">
        <v>7396</v>
      </c>
      <c r="L6" s="27">
        <v>12918</v>
      </c>
      <c r="M6" s="27">
        <v>12550</v>
      </c>
      <c r="N6" s="2" t="s">
        <v>93</v>
      </c>
    </row>
    <row r="7" spans="1:14" ht="15">
      <c r="A7" s="27" t="s">
        <v>336</v>
      </c>
      <c r="B7" s="27">
        <v>464</v>
      </c>
      <c r="C7" s="27">
        <v>576</v>
      </c>
      <c r="D7" s="27">
        <v>789</v>
      </c>
      <c r="E7" s="27">
        <v>1984</v>
      </c>
      <c r="F7" s="27">
        <v>1950</v>
      </c>
      <c r="G7" s="27">
        <v>3132</v>
      </c>
      <c r="H7" s="27">
        <v>1722</v>
      </c>
      <c r="I7" s="27">
        <v>3066</v>
      </c>
      <c r="J7" s="27">
        <v>3271</v>
      </c>
      <c r="K7" s="27">
        <v>1254</v>
      </c>
      <c r="L7" s="27">
        <v>2691</v>
      </c>
      <c r="M7" s="27">
        <v>2635</v>
      </c>
      <c r="N7" s="2" t="s">
        <v>94</v>
      </c>
    </row>
  </sheetData>
  <mergeCells count="1">
    <mergeCell ref="B4:M4"/>
  </mergeCells>
  <hyperlinks>
    <hyperlink ref="E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 topLeftCell="A1"/>
  </sheetViews>
  <sheetFormatPr defaultColWidth="9.140625" defaultRowHeight="15"/>
  <cols>
    <col min="1" max="1" width="14.421875" style="0" customWidth="1"/>
  </cols>
  <sheetData>
    <row r="1" spans="1:10" ht="15">
      <c r="A1" t="s">
        <v>6</v>
      </c>
      <c r="B1" t="s">
        <v>35</v>
      </c>
      <c r="J1" s="135" t="s">
        <v>437</v>
      </c>
    </row>
    <row r="2" spans="1:2" ht="15">
      <c r="A2" s="2" t="s">
        <v>337</v>
      </c>
      <c r="B2" s="2" t="s">
        <v>36</v>
      </c>
    </row>
    <row r="3" ht="15">
      <c r="B3" s="24"/>
    </row>
    <row r="5" spans="1:5" ht="15">
      <c r="A5" s="4" t="s">
        <v>95</v>
      </c>
      <c r="B5" s="4" t="s">
        <v>88</v>
      </c>
      <c r="C5" s="4" t="s">
        <v>90</v>
      </c>
      <c r="D5" s="4" t="s">
        <v>92</v>
      </c>
      <c r="E5" s="94" t="s">
        <v>343</v>
      </c>
    </row>
    <row r="6" spans="1:5" ht="15">
      <c r="A6" s="83" t="s">
        <v>97</v>
      </c>
      <c r="B6" s="81">
        <v>4546</v>
      </c>
      <c r="C6" s="81">
        <v>6977</v>
      </c>
      <c r="D6" s="27">
        <v>-2431</v>
      </c>
      <c r="E6" s="2" t="s">
        <v>96</v>
      </c>
    </row>
    <row r="7" spans="1:5" ht="15">
      <c r="A7" s="83" t="s">
        <v>99</v>
      </c>
      <c r="B7" s="81">
        <v>376</v>
      </c>
      <c r="C7" s="81">
        <v>624</v>
      </c>
      <c r="D7" s="27">
        <v>-248</v>
      </c>
      <c r="E7" s="2" t="s">
        <v>98</v>
      </c>
    </row>
    <row r="8" spans="1:5" ht="15">
      <c r="A8" s="83" t="s">
        <v>101</v>
      </c>
      <c r="B8" s="81">
        <v>398</v>
      </c>
      <c r="C8" s="81">
        <v>385</v>
      </c>
      <c r="D8" s="27">
        <v>13</v>
      </c>
      <c r="E8" s="2" t="s">
        <v>100</v>
      </c>
    </row>
    <row r="9" spans="1:5" ht="17.25">
      <c r="A9" s="83" t="s">
        <v>339</v>
      </c>
      <c r="B9" s="81">
        <v>5349</v>
      </c>
      <c r="C9" s="81">
        <v>5311</v>
      </c>
      <c r="D9" s="27">
        <v>38</v>
      </c>
      <c r="E9" s="2" t="s">
        <v>102</v>
      </c>
    </row>
    <row r="10" spans="1:5" ht="15">
      <c r="A10" s="83" t="s">
        <v>104</v>
      </c>
      <c r="B10" s="81">
        <v>261</v>
      </c>
      <c r="C10" s="81">
        <v>145</v>
      </c>
      <c r="D10" s="27">
        <v>116</v>
      </c>
      <c r="E10" s="2" t="s">
        <v>103</v>
      </c>
    </row>
    <row r="11" spans="1:5" ht="17.25">
      <c r="A11" s="83" t="s">
        <v>340</v>
      </c>
      <c r="B11" s="81">
        <v>504</v>
      </c>
      <c r="C11" s="81">
        <v>339</v>
      </c>
      <c r="D11" s="27">
        <v>165</v>
      </c>
      <c r="E11" s="2" t="s">
        <v>105</v>
      </c>
    </row>
    <row r="12" spans="1:5" ht="15">
      <c r="A12" s="83" t="s">
        <v>107</v>
      </c>
      <c r="B12" s="81">
        <v>463</v>
      </c>
      <c r="C12" s="81">
        <v>146</v>
      </c>
      <c r="D12" s="27">
        <v>317</v>
      </c>
      <c r="E12" s="2" t="s">
        <v>106</v>
      </c>
    </row>
    <row r="13" spans="1:5" ht="15">
      <c r="A13" s="83" t="s">
        <v>109</v>
      </c>
      <c r="B13" s="81">
        <v>446</v>
      </c>
      <c r="C13" s="81">
        <v>114</v>
      </c>
      <c r="D13" s="27">
        <v>332</v>
      </c>
      <c r="E13" s="2" t="s">
        <v>108</v>
      </c>
    </row>
    <row r="14" spans="1:5" ht="15">
      <c r="A14" s="83" t="s">
        <v>111</v>
      </c>
      <c r="B14" s="81">
        <v>2246</v>
      </c>
      <c r="C14" s="81">
        <v>1775</v>
      </c>
      <c r="D14" s="27">
        <v>471</v>
      </c>
      <c r="E14" s="2" t="s">
        <v>110</v>
      </c>
    </row>
    <row r="15" spans="1:5" ht="15">
      <c r="A15" s="83" t="s">
        <v>113</v>
      </c>
      <c r="B15" s="81">
        <v>1487</v>
      </c>
      <c r="C15" s="81">
        <v>426</v>
      </c>
      <c r="D15" s="27">
        <v>1061</v>
      </c>
      <c r="E15" s="2" t="s">
        <v>112</v>
      </c>
    </row>
    <row r="16" spans="1:5" ht="17.25">
      <c r="A16" s="83" t="s">
        <v>341</v>
      </c>
      <c r="B16" s="81">
        <v>2377</v>
      </c>
      <c r="C16" s="81">
        <v>1312</v>
      </c>
      <c r="D16" s="27">
        <v>1065</v>
      </c>
      <c r="E16" s="2" t="s">
        <v>338</v>
      </c>
    </row>
    <row r="17" spans="1:5" ht="17.25">
      <c r="A17" s="83" t="s">
        <v>342</v>
      </c>
      <c r="B17" s="81">
        <v>2526</v>
      </c>
      <c r="C17" s="81">
        <v>759</v>
      </c>
      <c r="D17" s="27">
        <v>1767</v>
      </c>
      <c r="E17" s="2" t="s">
        <v>114</v>
      </c>
    </row>
    <row r="18" spans="1:5" ht="15">
      <c r="A18" s="83" t="s">
        <v>116</v>
      </c>
      <c r="B18" s="82">
        <v>2761</v>
      </c>
      <c r="C18" s="82">
        <v>485</v>
      </c>
      <c r="D18" s="27">
        <v>2276</v>
      </c>
      <c r="E18" s="2" t="s">
        <v>115</v>
      </c>
    </row>
    <row r="19" spans="1:5" ht="15">
      <c r="A19" s="83" t="s">
        <v>118</v>
      </c>
      <c r="B19" s="81">
        <v>3199</v>
      </c>
      <c r="C19" s="81">
        <v>474</v>
      </c>
      <c r="D19" s="27">
        <v>2725</v>
      </c>
      <c r="E19" s="2" t="s">
        <v>117</v>
      </c>
    </row>
    <row r="20" spans="1:5" ht="15">
      <c r="A20" s="83" t="s">
        <v>120</v>
      </c>
      <c r="B20" s="81">
        <v>4735</v>
      </c>
      <c r="C20" s="81">
        <v>1261</v>
      </c>
      <c r="D20" s="27">
        <v>3474</v>
      </c>
      <c r="E20" s="2" t="s">
        <v>119</v>
      </c>
    </row>
    <row r="21" spans="1:5" ht="15">
      <c r="A21" s="83" t="s">
        <v>122</v>
      </c>
      <c r="B21" s="27">
        <v>8368</v>
      </c>
      <c r="C21" s="27">
        <v>3316</v>
      </c>
      <c r="D21" s="27">
        <v>5052</v>
      </c>
      <c r="E21" s="2" t="s">
        <v>121</v>
      </c>
    </row>
    <row r="22" spans="1:5" ht="15">
      <c r="A22" s="3"/>
      <c r="B22" s="2" t="s">
        <v>123</v>
      </c>
      <c r="C22" s="2" t="s">
        <v>124</v>
      </c>
      <c r="D22" s="2" t="s">
        <v>91</v>
      </c>
      <c r="E22" s="27"/>
    </row>
  </sheetData>
  <hyperlinks>
    <hyperlink ref="J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 topLeftCell="A1"/>
  </sheetViews>
  <sheetFormatPr defaultColWidth="9.140625" defaultRowHeight="15"/>
  <cols>
    <col min="1" max="1" width="11.140625" style="0" customWidth="1"/>
  </cols>
  <sheetData>
    <row r="1" spans="1:11" ht="15">
      <c r="A1" t="s">
        <v>7</v>
      </c>
      <c r="B1" t="s">
        <v>37</v>
      </c>
      <c r="K1" s="135" t="s">
        <v>437</v>
      </c>
    </row>
    <row r="2" spans="1:2" ht="15">
      <c r="A2" s="2" t="s">
        <v>344</v>
      </c>
      <c r="B2" s="2" t="s">
        <v>38</v>
      </c>
    </row>
    <row r="3" ht="15">
      <c r="A3" s="24"/>
    </row>
    <row r="4" ht="15">
      <c r="A4" s="24"/>
    </row>
    <row r="5" spans="1:3" ht="15">
      <c r="A5" s="88" t="s">
        <v>95</v>
      </c>
      <c r="B5" s="88" t="s">
        <v>125</v>
      </c>
      <c r="C5" s="88" t="s">
        <v>126</v>
      </c>
    </row>
    <row r="6" spans="1:3" ht="15">
      <c r="A6" s="84" t="s">
        <v>127</v>
      </c>
      <c r="B6" s="85">
        <v>0.47</v>
      </c>
      <c r="C6" s="84">
        <v>84</v>
      </c>
    </row>
    <row r="7" spans="1:3" ht="17.25">
      <c r="A7" s="84" t="s">
        <v>346</v>
      </c>
      <c r="B7" s="85">
        <v>0.59</v>
      </c>
      <c r="C7" s="84">
        <v>376</v>
      </c>
    </row>
    <row r="8" spans="1:3" ht="15">
      <c r="A8" s="84" t="s">
        <v>128</v>
      </c>
      <c r="B8" s="85">
        <v>0.65</v>
      </c>
      <c r="C8" s="84">
        <v>662</v>
      </c>
    </row>
    <row r="9" spans="1:3" ht="17.25">
      <c r="A9" s="84" t="s">
        <v>347</v>
      </c>
      <c r="B9" s="85">
        <v>0.68</v>
      </c>
      <c r="C9" s="84">
        <v>967</v>
      </c>
    </row>
    <row r="10" spans="1:3" ht="17.25">
      <c r="A10" s="84" t="s">
        <v>348</v>
      </c>
      <c r="B10" s="85">
        <v>0.74</v>
      </c>
      <c r="C10" s="84">
        <v>89</v>
      </c>
    </row>
    <row r="11" spans="1:3" ht="15">
      <c r="A11" s="84" t="s">
        <v>129</v>
      </c>
      <c r="B11" s="86">
        <v>0.76</v>
      </c>
      <c r="C11" s="87">
        <v>56</v>
      </c>
    </row>
    <row r="12" spans="1:3" ht="15">
      <c r="A12" s="84" t="s">
        <v>130</v>
      </c>
      <c r="B12" s="85">
        <v>0.89</v>
      </c>
      <c r="C12" s="84">
        <v>100</v>
      </c>
    </row>
    <row r="13" spans="1:3" ht="15">
      <c r="A13" s="84" t="s">
        <v>113</v>
      </c>
      <c r="B13" s="85">
        <v>0.97</v>
      </c>
      <c r="C13" s="84">
        <v>675</v>
      </c>
    </row>
    <row r="14" spans="1:3" ht="17.25">
      <c r="A14" s="84" t="s">
        <v>349</v>
      </c>
      <c r="B14" s="85">
        <v>0.97</v>
      </c>
      <c r="C14" s="84">
        <v>366</v>
      </c>
    </row>
    <row r="15" spans="1:3" ht="15">
      <c r="A15" s="84" t="s">
        <v>111</v>
      </c>
      <c r="B15" s="85">
        <v>1.15</v>
      </c>
      <c r="C15" s="84">
        <v>533</v>
      </c>
    </row>
    <row r="16" spans="1:3" ht="15">
      <c r="A16" s="84" t="s">
        <v>131</v>
      </c>
      <c r="B16" s="85">
        <v>1.15</v>
      </c>
      <c r="C16" s="84">
        <v>3288</v>
      </c>
    </row>
    <row r="17" spans="1:3" ht="15">
      <c r="A17" s="84" t="s">
        <v>132</v>
      </c>
      <c r="B17" s="85">
        <v>1.41</v>
      </c>
      <c r="C17" s="84">
        <v>497</v>
      </c>
    </row>
    <row r="18" spans="1:3" ht="15">
      <c r="A18" s="84" t="s">
        <v>120</v>
      </c>
      <c r="B18" s="85">
        <v>1.52</v>
      </c>
      <c r="C18" s="84">
        <v>886</v>
      </c>
    </row>
    <row r="19" spans="1:3" ht="15">
      <c r="A19" s="84" t="s">
        <v>133</v>
      </c>
      <c r="B19" s="85">
        <v>2.37</v>
      </c>
      <c r="C19" s="84">
        <v>1309</v>
      </c>
    </row>
    <row r="20" spans="1:3" ht="15">
      <c r="A20" s="84" t="s">
        <v>134</v>
      </c>
      <c r="B20" s="85">
        <v>6.19</v>
      </c>
      <c r="C20" s="84">
        <v>524</v>
      </c>
    </row>
    <row r="21" spans="1:3" ht="15">
      <c r="A21" s="84" t="s">
        <v>135</v>
      </c>
      <c r="B21" s="85">
        <v>7.47</v>
      </c>
      <c r="C21" s="84">
        <v>2138</v>
      </c>
    </row>
    <row r="22" spans="1:3" ht="15">
      <c r="A22" s="84" t="s">
        <v>136</v>
      </c>
      <c r="B22" s="84">
        <v>1.29</v>
      </c>
      <c r="C22" s="84">
        <v>12550</v>
      </c>
    </row>
    <row r="23" spans="1:3" ht="15">
      <c r="A23" s="143" t="s">
        <v>343</v>
      </c>
      <c r="B23" s="2" t="s">
        <v>345</v>
      </c>
      <c r="C23" s="2" t="s">
        <v>33</v>
      </c>
    </row>
    <row r="25" ht="15">
      <c r="B25" s="2"/>
    </row>
  </sheetData>
  <hyperlinks>
    <hyperlink ref="K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Pawliczek Piotr</dc:creator>
  <cp:keywords/>
  <dc:description/>
  <cp:lastModifiedBy>Pawliczek Piotr</cp:lastModifiedBy>
  <dcterms:created xsi:type="dcterms:W3CDTF">2024-02-09T06:44:25Z</dcterms:created>
  <dcterms:modified xsi:type="dcterms:W3CDTF">2024-02-14T10:26:54Z</dcterms:modified>
  <cp:category/>
  <cp:version/>
  <cp:contentType/>
  <cp:contentStatus/>
</cp:coreProperties>
</file>