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305" activeTab="5"/>
  </bookViews>
  <sheets>
    <sheet name="wykres 1 " sheetId="22" r:id="rId1"/>
    <sheet name="Wykres 2" sheetId="21" r:id="rId2"/>
    <sheet name="Wykres 3 " sheetId="24" r:id="rId3"/>
    <sheet name="Wykres 4 " sheetId="25" r:id="rId4"/>
    <sheet name="Wykres 5" sheetId="26" r:id="rId5"/>
    <sheet name="Mapa1" sheetId="2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21" l="1"/>
  <c r="H19" i="21"/>
  <c r="F19" i="21"/>
  <c r="G20" i="21"/>
  <c r="F20" i="21"/>
  <c r="E20" i="21"/>
  <c r="D20" i="21"/>
  <c r="C20" i="21"/>
  <c r="B20" i="21"/>
  <c r="G19" i="21"/>
  <c r="E19" i="21"/>
  <c r="D19" i="21"/>
  <c r="C19" i="21"/>
  <c r="B19" i="21"/>
</calcChain>
</file>

<file path=xl/sharedStrings.xml><?xml version="1.0" encoding="utf-8"?>
<sst xmlns="http://schemas.openxmlformats.org/spreadsheetml/2006/main" count="90" uniqueCount="71">
  <si>
    <t/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</si>
  <si>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</si>
  <si>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</si>
  <si>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</si>
  <si>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</si>
  <si>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</si>
  <si>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</si>
  <si>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</si>
  <si>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</si>
  <si>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</si>
  <si>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</si>
  <si>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</si>
  <si>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</si>
  <si>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</si>
  <si>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</si>
  <si>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</si>
  <si>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Przynajmniej 500 Mbit/s </t>
  </si>
  <si>
    <t xml:space="preserve">Mniej niż 30 Mbit/s </t>
  </si>
  <si>
    <t xml:space="preserve">Przynajmniej 100,
 ale mniej niż 500 Mbit/s </t>
  </si>
  <si>
    <t xml:space="preserve">Przynajmniej 30, 
ale mniej niż 100 Mbit/s </t>
  </si>
  <si>
    <t>Personalizacja zawartości strony dla częstych/stałych użytkowników</t>
  </si>
  <si>
    <t>Umożliwienie użytkownikom zamawiania produktów wg własnej specyfikacji</t>
  </si>
  <si>
    <t>Sprawdzanie stanu realizacji zamówienia on-line</t>
  </si>
  <si>
    <t>Zamawianie lub rezerwacja on-line np. "koszyk"</t>
  </si>
  <si>
    <t>Informacja o wolnych stanowiskach pracy lub możliwość przesyłania dokumentów aplikacyjnych on-line</t>
  </si>
  <si>
    <t>Linki lub odwołania do profili przedsiębiorstwa 
w mediach społecznościowych</t>
  </si>
  <si>
    <t>Prezentacja produktów, towarów lub usług oraz cenników</t>
  </si>
  <si>
    <t>Oprogramowanie finansowo-księgowe</t>
  </si>
  <si>
    <t>Hosting bazy danych przedsiębiorstwa</t>
  </si>
  <si>
    <t>Przechowywanie plików</t>
  </si>
  <si>
    <t>E-mail</t>
  </si>
  <si>
    <t>Identyfikacja i uwierzytelnianie użytkownika metodami biometrycznymi</t>
  </si>
  <si>
    <t>Ocena ryzyka ICT</t>
  </si>
  <si>
    <t>Wykonywanie testów bezpieczeństwa ICT</t>
  </si>
  <si>
    <t>Przechowywanie logów do analizy po zaistniałym incydencie związanym z bezpieczeństwem ICT</t>
  </si>
  <si>
    <t>Połączenia VPN</t>
  </si>
  <si>
    <t>Wykonywanie zapasowych kopii danych i przekazywanie ich do innych lokalizacji</t>
  </si>
  <si>
    <t>Kontrola dostępu do sieci przedsiębiorstwa</t>
  </si>
  <si>
    <t xml:space="preserve">Uwierzytelnianie silnym hasłem
</t>
  </si>
  <si>
    <t xml:space="preserve">Bieżące aktualizacje oprogramowania
</t>
  </si>
  <si>
    <t>Szyfrowanie danych, dokumentów, wiadomości e-mail</t>
  </si>
  <si>
    <t>Wykres 1. Prędkości stałych szerokopasmowych połączeń internetowych wykorzystywanych w dolnośląskich przedsiębiorstwach w 2020 r. i 2021 r. (w % ogółu przedsiębiorstw objętych badaniem)</t>
  </si>
  <si>
    <t>Moc obliczeniowa potrzebna do korzystania z aplikacji wykorzystywanych przez przedsiębiorstwo</t>
  </si>
  <si>
    <t>Usługi niezbędne w celu opracowania, testowania lub wdrożenia aplikacji</t>
  </si>
  <si>
    <t>Oprogramowanie CRM</t>
  </si>
  <si>
    <t>Oprogramowanie ERP</t>
  </si>
  <si>
    <t>Oprogramowanie związane z bezpieczeństwem ICT</t>
  </si>
  <si>
    <t>Oprogramowanie biurowe (np, arkusz kalkulacyjny, edytor tekstu)</t>
  </si>
  <si>
    <t>ROK</t>
  </si>
  <si>
    <t>Przedsiębiorstwa posiadające dostęp do Internetu stałego łącza szerokopasmowego,gdzie maksymalna prędkość połączenia internetowego określona została w umowie z operatorem na:</t>
  </si>
  <si>
    <t>Maksymalna wielkość w województwach</t>
  </si>
  <si>
    <t>Minimalna wielkość w województwach</t>
  </si>
  <si>
    <t>Wyszczególnienie</t>
  </si>
  <si>
    <t>Rok</t>
  </si>
  <si>
    <t>Wzrost wykorzystania technologii informacyjno-komunikacyjnych z powodu pandemii COVID-19</t>
  </si>
  <si>
    <t xml:space="preserve">Wykres 2. Przedsiębiorstwa wyposażające  swoich pracowników w urządzenia przenośne  pozwalające na mobilny dostęp do Internetu (np. komputery przenośne, smartfony) w % </t>
  </si>
  <si>
    <t>2015</t>
  </si>
  <si>
    <t>2016</t>
  </si>
  <si>
    <t>2017</t>
  </si>
  <si>
    <t>2018</t>
  </si>
  <si>
    <t>2019</t>
  </si>
  <si>
    <t>2020</t>
  </si>
  <si>
    <t>2021</t>
  </si>
  <si>
    <t>Wykres 4.  Rodzaje  usług w chmurze obliczeniowej zakupionych przez dolnośląskie przedsiębiorstwa w 2021 w %</t>
  </si>
  <si>
    <r>
      <t xml:space="preserve">Wykres 5. </t>
    </r>
    <r>
      <rPr>
        <b/>
        <sz val="9.5"/>
        <color rgb="FF002060"/>
        <rFont val="Arial"/>
        <family val="2"/>
        <charset val="238"/>
      </rPr>
      <t>Przedsiębiorstwa stosujące środki bezpieczeństwa ICT według wybranych rodzajów środków w województwie dolnośląskim w % ogółu badanych przedsiębiorstw</t>
    </r>
  </si>
  <si>
    <t>Mapa 1.Przedsiębiorstwa, w których poziom wykorzystania technologii informacyjno-komunikacyjnych zwiększył się w 2020 r. z powodu pandemii COVID-19 w % ogółu badanych przedsiębiorstw</t>
  </si>
  <si>
    <t>W tym wzrost odsetka pracowników posiadających zdalny dostęp do poczty elektronicznej przedsiębiorstwa</t>
  </si>
  <si>
    <t>W tym wzrost odsetka pracowników posiadających zdalny dostęp do aplikacji lub systemów przedsiębiorstwa</t>
  </si>
  <si>
    <t>W tym wzrost liczby spotkań zdalnych prowadzonych za pośrednictwem komunikatorów internetowych, np, Skype, Zoom</t>
  </si>
  <si>
    <t>Wykres 3. Przeznaczenie stron internetowych w przedsiębiorstwach w województwie dolnośląskim w % ogółu badanych przedsiębiorstw</t>
  </si>
  <si>
    <t>Mazowieckie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</si>
</sst>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9.5"/>
      <color rgb="FF002060"/>
      <name val="Arial"/>
      <family val="2"/>
      <charset val="238"/>
    </font>
    <font>
      <sz val="8"/>
      <color theme="1"/>
      <name val="Calibri"/>
      <family val="2"/>
      <scheme val="minor"/>
    </font>
    <font>
      <b/>
      <sz val="9"/>
      <color rgb="FF00206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E68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3" borderId="1">
      <alignment horizontal="left" vertical="center" wrapText="1"/>
    </xf>
  </cellStyleXfs>
  <cellXfs count="62">
    <xf numFmtId="0" fontId="0" fillId="0" borderId="0" xfId="0"/>
    <xf numFmtId="0" fontId="2" fillId="0" borderId="0" xfId="1" applyFont="1"/>
    <xf numFmtId="0" fontId="7" fillId="2" borderId="1" xfId="2" applyFont="1" applyFill="1" applyBorder="1" applyAlignment="1">
      <alignment vertical="top" wrapText="1" readingOrder="1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5" fillId="0" borderId="0" xfId="0" applyFont="1"/>
    <xf numFmtId="0" fontId="4" fillId="0" borderId="0" xfId="0" applyFont="1"/>
    <xf numFmtId="0" fontId="0" fillId="0" borderId="0" xfId="0" applyBorder="1"/>
    <xf numFmtId="0" fontId="7" fillId="2" borderId="0" xfId="2" applyFont="1" applyFill="1" applyBorder="1" applyAlignment="1">
      <alignment horizontal="right" vertical="top" wrapText="1" readingOrder="1"/>
    </xf>
    <xf numFmtId="0" fontId="14" fillId="0" borderId="0" xfId="0" applyFont="1"/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0" fillId="0" borderId="0" xfId="0" applyAlignment="1">
      <alignment horizontal="right" readingOrder="1"/>
    </xf>
    <xf numFmtId="0" fontId="13" fillId="0" borderId="9" xfId="0" applyFont="1" applyBorder="1"/>
    <xf numFmtId="0" fontId="13" fillId="6" borderId="8" xfId="2" applyFont="1" applyFill="1" applyBorder="1" applyAlignment="1">
      <alignment horizontal="center" vertical="center" wrapText="1" readingOrder="1"/>
    </xf>
    <xf numFmtId="0" fontId="13" fillId="6" borderId="12" xfId="2" applyFont="1" applyFill="1" applyBorder="1" applyAlignment="1">
      <alignment horizontal="center" vertical="center" wrapText="1" readingOrder="1"/>
    </xf>
    <xf numFmtId="0" fontId="13" fillId="0" borderId="13" xfId="0" applyFont="1" applyBorder="1"/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4" xfId="2" applyFont="1" applyFill="1" applyBorder="1" applyAlignment="1">
      <alignment vertical="top" wrapText="1" readingOrder="1"/>
    </xf>
    <xf numFmtId="0" fontId="3" fillId="6" borderId="8" xfId="2" applyFont="1" applyFill="1" applyBorder="1" applyAlignment="1">
      <alignment horizontal="center" vertical="center" readingOrder="1"/>
    </xf>
    <xf numFmtId="0" fontId="3" fillId="6" borderId="8" xfId="2" applyFont="1" applyFill="1" applyBorder="1" applyAlignment="1">
      <alignment horizontal="center" vertical="center" wrapText="1" readingOrder="1"/>
    </xf>
    <xf numFmtId="0" fontId="3" fillId="6" borderId="12" xfId="2" applyFont="1" applyFill="1" applyBorder="1" applyAlignment="1">
      <alignment horizontal="center" vertical="center" wrapText="1" readingOrder="1"/>
    </xf>
    <xf numFmtId="0" fontId="3" fillId="6" borderId="17" xfId="2" applyFont="1" applyFill="1" applyBorder="1" applyAlignment="1">
      <alignment horizontal="center" vertical="center" wrapText="1" readingOrder="1"/>
    </xf>
    <xf numFmtId="0" fontId="3" fillId="6" borderId="3" xfId="2" applyFont="1" applyFill="1" applyBorder="1" applyAlignment="1">
      <alignment horizontal="center" vertical="center" wrapText="1" readingOrder="1"/>
    </xf>
    <xf numFmtId="0" fontId="3" fillId="6" borderId="18" xfId="2" applyFont="1" applyFill="1" applyBorder="1" applyAlignment="1">
      <alignment horizontal="center" vertical="center" wrapText="1" readingOrder="1"/>
    </xf>
    <xf numFmtId="0" fontId="3" fillId="0" borderId="3" xfId="3" applyFont="1" applyFill="1" applyBorder="1" applyAlignment="1">
      <alignment horizontal="center" vertical="center"/>
    </xf>
    <xf numFmtId="0" fontId="3" fillId="0" borderId="1" xfId="3" applyNumberFormat="1" applyFont="1" applyFill="1" applyAlignment="1">
      <alignment horizontal="center" vertical="center" wrapText="1"/>
    </xf>
    <xf numFmtId="165" fontId="15" fillId="4" borderId="5" xfId="0" applyNumberFormat="1" applyFont="1" applyFill="1" applyBorder="1"/>
    <xf numFmtId="0" fontId="13" fillId="0" borderId="5" xfId="0" applyFont="1" applyBorder="1"/>
    <xf numFmtId="165" fontId="13" fillId="0" borderId="5" xfId="0" applyNumberFormat="1" applyFont="1" applyBorder="1"/>
    <xf numFmtId="0" fontId="15" fillId="4" borderId="11" xfId="0" applyFont="1" applyFill="1" applyBorder="1" applyAlignment="1">
      <alignment horizontal="center" vertical="center"/>
    </xf>
    <xf numFmtId="0" fontId="3" fillId="6" borderId="11" xfId="2" applyNumberFormat="1" applyFont="1" applyFill="1" applyBorder="1" applyAlignment="1">
      <alignment horizontal="center" vertical="center" wrapText="1" readingOrder="1"/>
    </xf>
    <xf numFmtId="0" fontId="3" fillId="6" borderId="8" xfId="2" applyNumberFormat="1" applyFont="1" applyFill="1" applyBorder="1" applyAlignment="1">
      <alignment horizontal="center" vertical="center" wrapText="1" readingOrder="1"/>
    </xf>
    <xf numFmtId="0" fontId="3" fillId="6" borderId="12" xfId="2" applyNumberFormat="1" applyFont="1" applyFill="1" applyBorder="1" applyAlignment="1">
      <alignment horizontal="center" vertical="center" wrapText="1" readingOrder="1"/>
    </xf>
    <xf numFmtId="0" fontId="13" fillId="4" borderId="9" xfId="0" applyFont="1" applyFill="1" applyBorder="1"/>
    <xf numFmtId="164" fontId="3" fillId="5" borderId="5" xfId="2" applyNumberFormat="1" applyFont="1" applyFill="1" applyBorder="1" applyAlignment="1">
      <alignment horizontal="right" vertical="top" wrapText="1" readingOrder="1"/>
    </xf>
    <xf numFmtId="164" fontId="13" fillId="4" borderId="10" xfId="0" applyNumberFormat="1" applyFont="1" applyFill="1" applyBorder="1"/>
    <xf numFmtId="0" fontId="13" fillId="4" borderId="13" xfId="0" applyFont="1" applyFill="1" applyBorder="1"/>
    <xf numFmtId="0" fontId="13" fillId="4" borderId="7" xfId="0" applyFont="1" applyFill="1" applyBorder="1"/>
    <xf numFmtId="0" fontId="13" fillId="4" borderId="14" xfId="0" applyFont="1" applyFill="1" applyBorder="1"/>
    <xf numFmtId="0" fontId="13" fillId="0" borderId="19" xfId="0" applyFont="1" applyBorder="1" applyAlignment="1">
      <alignment horizontal="center" vertical="center" wrapText="1"/>
    </xf>
    <xf numFmtId="0" fontId="14" fillId="0" borderId="0" xfId="0" applyFont="1" applyBorder="1"/>
    <xf numFmtId="0" fontId="3" fillId="2" borderId="1" xfId="2" applyFont="1" applyFill="1" applyBorder="1" applyAlignment="1">
      <alignment horizontal="left" vertical="top" wrapText="1" readingOrder="1"/>
    </xf>
    <xf numFmtId="164" fontId="7" fillId="2" borderId="1" xfId="2" applyNumberFormat="1" applyFont="1" applyFill="1" applyBorder="1" applyAlignment="1">
      <alignment horizontal="right" vertical="top" wrapText="1" readingOrder="1"/>
    </xf>
    <xf numFmtId="164" fontId="7" fillId="2" borderId="4" xfId="2" applyNumberFormat="1" applyFont="1" applyFill="1" applyBorder="1" applyAlignment="1">
      <alignment horizontal="right" vertical="top" wrapText="1" readingOrder="1"/>
    </xf>
    <xf numFmtId="164" fontId="13" fillId="5" borderId="5" xfId="2" applyNumberFormat="1" applyFont="1" applyFill="1" applyBorder="1" applyAlignment="1">
      <alignment horizontal="right" vertical="top" wrapText="1" readingOrder="1"/>
    </xf>
    <xf numFmtId="164" fontId="13" fillId="5" borderId="10" xfId="2" applyNumberFormat="1" applyFont="1" applyFill="1" applyBorder="1" applyAlignment="1">
      <alignment horizontal="right" vertical="top" wrapText="1" readingOrder="1"/>
    </xf>
    <xf numFmtId="164" fontId="13" fillId="5" borderId="7" xfId="2" applyNumberFormat="1" applyFont="1" applyFill="1" applyBorder="1" applyAlignment="1">
      <alignment horizontal="right" vertical="top" wrapText="1" readingOrder="1"/>
    </xf>
    <xf numFmtId="164" fontId="13" fillId="5" borderId="14" xfId="2" applyNumberFormat="1" applyFont="1" applyFill="1" applyBorder="1" applyAlignment="1">
      <alignment horizontal="right" vertical="top" wrapText="1" readingOrder="1"/>
    </xf>
    <xf numFmtId="164" fontId="3" fillId="5" borderId="15" xfId="2" applyNumberFormat="1" applyFont="1" applyFill="1" applyBorder="1" applyAlignment="1">
      <alignment horizontal="right" wrapText="1" readingOrder="1"/>
    </xf>
    <xf numFmtId="164" fontId="3" fillId="5" borderId="4" xfId="2" applyNumberFormat="1" applyFont="1" applyFill="1" applyBorder="1" applyAlignment="1">
      <alignment horizontal="right" wrapText="1" readingOrder="1"/>
    </xf>
    <xf numFmtId="164" fontId="3" fillId="5" borderId="16" xfId="2" applyNumberFormat="1" applyFont="1" applyFill="1" applyBorder="1" applyAlignment="1">
      <alignment horizontal="right" wrapText="1" readingOrder="1"/>
    </xf>
    <xf numFmtId="164" fontId="3" fillId="5" borderId="10" xfId="2" applyNumberFormat="1" applyFont="1" applyFill="1" applyBorder="1" applyAlignment="1">
      <alignment horizontal="right" vertical="top" wrapText="1" readingOrder="1"/>
    </xf>
    <xf numFmtId="164" fontId="3" fillId="5" borderId="7" xfId="2" applyNumberFormat="1" applyFont="1" applyFill="1" applyBorder="1" applyAlignment="1">
      <alignment horizontal="right" vertical="top" wrapText="1" readingOrder="1"/>
    </xf>
    <xf numFmtId="164" fontId="3" fillId="5" borderId="14" xfId="2" applyNumberFormat="1" applyFont="1" applyFill="1" applyBorder="1" applyAlignment="1">
      <alignment horizontal="right" vertical="top" wrapText="1" readingOrder="1"/>
    </xf>
    <xf numFmtId="0" fontId="16" fillId="2" borderId="2" xfId="2" applyFont="1" applyFill="1" applyBorder="1" applyAlignment="1">
      <alignment wrapText="1" readingOrder="1"/>
    </xf>
    <xf numFmtId="164" fontId="16" fillId="2" borderId="2" xfId="2" applyNumberFormat="1" applyFont="1" applyFill="1" applyBorder="1" applyAlignment="1">
      <alignment horizontal="right" wrapText="1" readingOrder="1"/>
    </xf>
    <xf numFmtId="0" fontId="11" fillId="0" borderId="6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4">
    <cellStyle name="Kolumna" xfId="3"/>
    <cellStyle name="Normal" xfId="2"/>
    <cellStyle name="Normalny" xfId="0" builtinId="0"/>
    <cellStyle name="Normalny 2" xfId="1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rgb="FFFFFFFF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rgb="FFFFFFFF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rgb="FFFFFFFF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rgb="FFFFFFFF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indexed="64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right" vertical="top" textRotation="0" wrapText="1" indent="0" justifyLastLine="0" shrinkToFit="0" readingOrder="1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F0E68C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numFmt numFmtId="164" formatCode="0.0"/>
    </dxf>
    <dxf>
      <numFmt numFmtId="164" formatCode="0.0"/>
      <border outline="0">
        <right style="thin">
          <color indexed="64"/>
        </right>
      </border>
    </dxf>
    <dxf>
      <numFmt numFmtId="164" formatCode="0.0"/>
      <border outline="0">
        <right style="thin">
          <color indexed="64"/>
        </right>
      </border>
    </dxf>
    <dxf>
      <numFmt numFmtId="164" formatCode="0.0"/>
      <border outline="0">
        <right style="thin">
          <color indexed="64"/>
        </right>
      </border>
    </dxf>
    <dxf>
      <numFmt numFmtId="164" formatCode="0.0"/>
      <border outline="0">
        <right style="thin">
          <color indexed="64"/>
        </right>
      </border>
    </dxf>
    <dxf>
      <numFmt numFmtId="164" formatCode="0.0"/>
      <border outline="0">
        <right style="thin">
          <color indexed="64"/>
        </right>
      </border>
    </dxf>
    <dxf>
      <numFmt numFmtId="164" formatCode="0.0"/>
      <border outline="0">
        <right style="thin">
          <color indexed="64"/>
        </right>
      </border>
    </dxf>
    <dxf>
      <numFmt numFmtId="164" formatCode="0.0"/>
      <border outline="0">
        <right style="thin">
          <color indexed="64"/>
        </right>
      </border>
    </dxf>
    <dxf>
      <numFmt numFmtId="164" formatCode="0.0"/>
      <border outline="0">
        <right style="thin">
          <color indexed="64"/>
        </right>
      </border>
    </dxf>
    <dxf>
      <numFmt numFmtId="164" formatCode="0.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0E68C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theme="0"/>
        </patternFill>
      </fill>
      <alignment horizontal="right" vertical="bottom" textRotation="0" wrapText="1" indent="0" justifyLastLine="0" shrinkToFit="0" readingOrder="1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theme="0"/>
        </patternFill>
      </fill>
      <alignment horizontal="right" vertical="bottom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theme="0"/>
        </patternFill>
      </fill>
      <alignment horizontal="right" vertical="bottom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theme="0"/>
        </patternFill>
      </fill>
      <alignment horizontal="right" vertical="bottom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theme="0"/>
        </patternFill>
      </fill>
      <alignment horizontal="right" vertical="bottom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theme="0"/>
        </patternFill>
      </fill>
      <alignment horizontal="right" vertical="bottom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theme="0"/>
        </patternFill>
      </fill>
      <alignment horizontal="right" vertical="bottom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theme="0"/>
        </patternFill>
      </fill>
      <alignment horizontal="right" vertical="bottom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theme="0"/>
        </patternFill>
      </fill>
      <alignment horizontal="right" vertical="bottom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theme="0"/>
        </patternFill>
      </fill>
      <alignment horizontal="right" vertical="bottom" textRotation="0" wrapText="1" indent="0" justifyLastLine="0" shrinkToFit="0" readingOrder="1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0.0"/>
      <fill>
        <patternFill patternType="solid">
          <fgColor rgb="FFFFFFFF"/>
          <bgColor theme="0"/>
        </patternFill>
      </fill>
      <alignment horizontal="right" vertical="bottom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F0E68C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</dxf>
    <dxf>
      <font>
        <strike val="0"/>
        <outline val="0"/>
        <shadow val="0"/>
        <u val="none"/>
        <vertAlign val="baseline"/>
        <sz val="10"/>
      </font>
      <numFmt numFmtId="164" formatCode="0.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</font>
      <numFmt numFmtId="164" formatCode="0.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F0E68C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rgb="FFF0E68C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E5" totalsRowShown="0" headerRowDxfId="69" dataDxfId="67" headerRowBorderDxfId="68" tableBorderDxfId="66" totalsRowBorderDxfId="65" headerRowCellStyle="Normal">
  <autoFilter ref="A3:E5"/>
  <tableColumns count="5">
    <tableColumn id="1" name="ROK" dataDxfId="64"/>
    <tableColumn id="2" name="Mniej niż 30 Mbit/s " dataDxfId="63"/>
    <tableColumn id="3" name="Przynajmniej 30, _x000a_ale mniej niż 100 Mbit/s " dataDxfId="62"/>
    <tableColumn id="4" name="Przynajmniej 100,_x000a_ ale mniej niż 500 Mbit/s " dataDxfId="61"/>
    <tableColumn id="5" name="Przynajmniej 500 Mbit/s " dataDxfId="6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H20" totalsRowShown="0" headerRowDxfId="59" dataDxfId="58" tableBorderDxfId="57" headerRowCellStyle="Kolumna">
  <autoFilter ref="A2:H20"/>
  <tableColumns count="8">
    <tableColumn id="1" name="Wyszczególnienie" dataDxfId="56"/>
    <tableColumn id="2" name="2015" dataDxfId="55"/>
    <tableColumn id="3" name="2016" dataDxfId="54"/>
    <tableColumn id="4" name="2017" dataDxfId="53"/>
    <tableColumn id="5" name="2018" dataDxfId="52"/>
    <tableColumn id="6" name="2019" dataDxfId="51"/>
    <tableColumn id="7" name="2020" dataDxfId="50"/>
    <tableColumn id="8" name="2021" dataDxfId="4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ela6" displayName="Tabela6" ref="A2:H4" totalsRowShown="0" headerRowDxfId="47" dataDxfId="46" tableBorderDxfId="45" headerRowCellStyle="Normal">
  <autoFilter ref="A2:H4"/>
  <tableColumns count="8">
    <tableColumn id="1" name="Rok" dataDxfId="44"/>
    <tableColumn id="2" name="Personalizacja zawartości strony dla częstych/stałych użytkowników" dataDxfId="43"/>
    <tableColumn id="3" name="Sprawdzanie stanu realizacji zamówienia on-line" dataDxfId="42"/>
    <tableColumn id="4" name="Umożliwienie użytkownikom zamawiania produktów wg własnej specyfikacji" dataDxfId="41"/>
    <tableColumn id="5" name="Zamawianie lub rezerwacja on-line np. &quot;koszyk&quot;" dataDxfId="40"/>
    <tableColumn id="6" name="Informacja o wolnych stanowiskach pracy lub możliwość przesyłania dokumentów aplikacyjnych on-line" dataDxfId="39"/>
    <tableColumn id="7" name="Linki lub odwołania do profili przedsiębiorstwa _x000a_w mediach społecznościowych" dataDxfId="38"/>
    <tableColumn id="8" name="Prezentacja produktów, towarów lub usług oraz cenników" dataDxfId="3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A2:J3" totalsRowShown="0" headerRowDxfId="36" dataDxfId="35" tableBorderDxfId="34" headerRowCellStyle="Normal" dataCellStyle="Normal">
  <autoFilter ref="A2:J3"/>
  <tableColumns count="10">
    <tableColumn id="1" name="Moc obliczeniowa potrzebna do korzystania z aplikacji wykorzystywanych przez przedsiębiorstwo" dataDxfId="33" dataCellStyle="Normal"/>
    <tableColumn id="2" name="Usługi niezbędne w celu opracowania, testowania lub wdrożenia aplikacji" dataDxfId="32" dataCellStyle="Normal"/>
    <tableColumn id="3" name="Oprogramowanie CRM" dataDxfId="31" dataCellStyle="Normal"/>
    <tableColumn id="4" name="Oprogramowanie ERP" dataDxfId="30" dataCellStyle="Normal"/>
    <tableColumn id="5" name="Hosting bazy danych przedsiębiorstwa" dataDxfId="29" dataCellStyle="Normal"/>
    <tableColumn id="6" name="Oprogramowanie finansowo-księgowe" dataDxfId="28" dataCellStyle="Normal"/>
    <tableColumn id="7" name="Oprogramowanie związane z bezpieczeństwem ICT" dataDxfId="27" dataCellStyle="Normal"/>
    <tableColumn id="8" name="Przechowywanie plików" dataDxfId="26" dataCellStyle="Normal"/>
    <tableColumn id="9" name="Oprogramowanie biurowe (np, arkusz kalkulacyjny, edytor tekstu)" dataDxfId="25" dataCellStyle="Normal"/>
    <tableColumn id="10" name="E-mail" dataDxfId="24" dataCellStyle="Normal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Tabela4" displayName="Tabela4" ref="A2:K4" totalsRowShown="0" headerRowDxfId="23" headerRowBorderDxfId="22" tableBorderDxfId="21" totalsRowBorderDxfId="20" headerRowCellStyle="Normal">
  <autoFilter ref="A2:K4"/>
  <tableColumns count="11">
    <tableColumn id="1" name="ROK" dataDxfId="19"/>
    <tableColumn id="2" name="Identyfikacja i uwierzytelnianie użytkownika metodami biometrycznymi" dataDxfId="18"/>
    <tableColumn id="3" name="Ocena ryzyka ICT" dataDxfId="17"/>
    <tableColumn id="4" name="Wykonywanie testów bezpieczeństwa ICT" dataDxfId="16"/>
    <tableColumn id="5" name="Przechowywanie logów do analizy po zaistniałym incydencie związanym z bezpieczeństwem ICT" dataDxfId="15"/>
    <tableColumn id="6" name="Połączenia VPN" dataDxfId="14"/>
    <tableColumn id="7" name="Szyfrowanie danych, dokumentów, wiadomości e-mail" dataDxfId="13"/>
    <tableColumn id="8" name="Kontrola dostępu do sieci przedsiębiorstwa" dataDxfId="12"/>
    <tableColumn id="9" name="Wykonywanie zapasowych kopii danych i przekazywanie ich do innych lokalizacji" dataDxfId="11"/>
    <tableColumn id="10" name="Uwierzytelnianie silnym hasłem_x000a_" dataDxfId="10"/>
    <tableColumn id="11" name="Bieżące aktualizacje oprogramowania_x000a_" dataDxfId="9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abela5" displayName="Tabela5" ref="A2:E18" totalsRowShown="0" headerRowDxfId="8" dataDxfId="6" headerRowBorderDxfId="7" tableBorderDxfId="5" headerRowCellStyle="Normal" dataCellStyle="Normal">
  <autoFilter ref="A2:E18"/>
  <tableColumns count="5">
    <tableColumn id="1" name="Wyszczególnienie" dataDxfId="4" dataCellStyle="Normal"/>
    <tableColumn id="2" name="Wzrost wykorzystania technologii informacyjno-komunikacyjnych z powodu pandemii COVID-19" dataDxfId="3" dataCellStyle="Normal"/>
    <tableColumn id="3" name="W tym wzrost odsetka pracowników posiadających zdalny dostęp do poczty elektronicznej przedsiębiorstwa" dataDxfId="2" dataCellStyle="Normal"/>
    <tableColumn id="4" name="W tym wzrost odsetka pracowników posiadających zdalny dostęp do aplikacji lub systemów przedsiębiorstwa" dataDxfId="1" dataCellStyle="Normal"/>
    <tableColumn id="5" name="W tym wzrost liczby spotkań zdalnych prowadzonych za pośrednictwem komunikatorów internetowych, np, Skype, Zoom" dataDxfId="0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3" sqref="A3"/>
    </sheetView>
  </sheetViews>
  <sheetFormatPr defaultRowHeight="15" x14ac:dyDescent="0.25"/>
  <cols>
    <col min="1" max="1" width="11.85546875" customWidth="1"/>
    <col min="2" max="2" width="23.42578125" customWidth="1"/>
    <col min="3" max="3" width="26.140625" customWidth="1"/>
    <col min="4" max="4" width="25.5703125" customWidth="1"/>
    <col min="5" max="5" width="27.28515625" customWidth="1"/>
    <col min="8" max="8" width="19.85546875" customWidth="1"/>
    <col min="10" max="10" width="12.28515625" customWidth="1"/>
    <col min="11" max="12" width="19.140625" customWidth="1"/>
    <col min="13" max="13" width="15.140625" customWidth="1"/>
  </cols>
  <sheetData>
    <row r="1" spans="1:14" ht="39" customHeight="1" x14ac:dyDescent="0.25">
      <c r="A1" s="60" t="s">
        <v>41</v>
      </c>
      <c r="B1" s="60"/>
      <c r="C1" s="60"/>
      <c r="D1" s="60"/>
      <c r="E1" s="60"/>
      <c r="F1" s="11"/>
      <c r="G1" s="11"/>
      <c r="H1" s="11"/>
      <c r="I1" s="11"/>
      <c r="J1" s="11"/>
      <c r="K1" s="11"/>
      <c r="L1" s="11"/>
    </row>
    <row r="2" spans="1:14" ht="37.5" customHeight="1" x14ac:dyDescent="0.25">
      <c r="A2" s="59" t="s">
        <v>49</v>
      </c>
      <c r="B2" s="59"/>
      <c r="C2" s="59"/>
      <c r="D2" s="59"/>
      <c r="E2" s="59"/>
    </row>
    <row r="3" spans="1:14" ht="99.75" customHeight="1" x14ac:dyDescent="0.25">
      <c r="A3" s="32" t="s">
        <v>48</v>
      </c>
      <c r="B3" s="33" t="s">
        <v>17</v>
      </c>
      <c r="C3" s="34" t="s">
        <v>19</v>
      </c>
      <c r="D3" s="34" t="s">
        <v>18</v>
      </c>
      <c r="E3" s="35" t="s">
        <v>16</v>
      </c>
    </row>
    <row r="4" spans="1:14" x14ac:dyDescent="0.25">
      <c r="A4" s="36">
        <v>2020</v>
      </c>
      <c r="B4" s="37">
        <v>17.8</v>
      </c>
      <c r="C4" s="37">
        <v>25.4</v>
      </c>
      <c r="D4" s="37">
        <v>23.9</v>
      </c>
      <c r="E4" s="38">
        <v>18.899999999999999</v>
      </c>
    </row>
    <row r="5" spans="1:14" x14ac:dyDescent="0.25">
      <c r="A5" s="39">
        <v>2021</v>
      </c>
      <c r="B5" s="40">
        <v>14.3</v>
      </c>
      <c r="C5" s="40">
        <v>27.8</v>
      </c>
      <c r="D5" s="40">
        <v>23.6</v>
      </c>
      <c r="E5" s="41">
        <v>19.8</v>
      </c>
      <c r="N5" s="8"/>
    </row>
    <row r="6" spans="1:14" x14ac:dyDescent="0.25">
      <c r="I6" s="8"/>
      <c r="J6" s="9"/>
      <c r="K6" s="9"/>
      <c r="L6" s="9"/>
      <c r="M6" s="9"/>
      <c r="N6" s="8"/>
    </row>
    <row r="7" spans="1:14" x14ac:dyDescent="0.25">
      <c r="I7" s="8"/>
      <c r="J7" s="8"/>
      <c r="K7" s="8"/>
      <c r="L7" s="8"/>
      <c r="M7" s="8"/>
      <c r="N7" s="8"/>
    </row>
    <row r="9" spans="1:14" x14ac:dyDescent="0.25">
      <c r="I9" t="s">
        <v>0</v>
      </c>
    </row>
    <row r="10" spans="1:14" x14ac:dyDescent="0.25">
      <c r="I10" t="s">
        <v>0</v>
      </c>
    </row>
  </sheetData>
  <mergeCells count="2">
    <mergeCell ref="A2:E2"/>
    <mergeCell ref="A1:E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2" workbookViewId="0">
      <selection activeCell="A3" sqref="A3:A18"/>
    </sheetView>
  </sheetViews>
  <sheetFormatPr defaultRowHeight="15" x14ac:dyDescent="0.25"/>
  <cols>
    <col min="1" max="1" width="39.7109375" bestFit="1" customWidth="1"/>
    <col min="2" max="8" width="11.42578125" customWidth="1"/>
  </cols>
  <sheetData>
    <row r="1" spans="1:8" ht="38.25" customHeight="1" x14ac:dyDescent="0.25">
      <c r="A1" s="61" t="s">
        <v>55</v>
      </c>
      <c r="B1" s="61"/>
      <c r="C1" s="61"/>
      <c r="D1" s="61"/>
      <c r="E1" s="61"/>
      <c r="F1" s="61"/>
      <c r="G1" s="61"/>
      <c r="H1" s="61"/>
    </row>
    <row r="2" spans="1:8" ht="30.75" customHeight="1" x14ac:dyDescent="0.25">
      <c r="A2" s="27" t="s">
        <v>52</v>
      </c>
      <c r="B2" s="28" t="s">
        <v>56</v>
      </c>
      <c r="C2" s="28" t="s">
        <v>57</v>
      </c>
      <c r="D2" s="28" t="s">
        <v>58</v>
      </c>
      <c r="E2" s="28" t="s">
        <v>59</v>
      </c>
      <c r="F2" s="28" t="s">
        <v>60</v>
      </c>
      <c r="G2" s="28" t="s">
        <v>61</v>
      </c>
      <c r="H2" s="28" t="s">
        <v>62</v>
      </c>
    </row>
    <row r="3" spans="1:8" x14ac:dyDescent="0.25">
      <c r="A3" s="57" t="s">
        <v>1</v>
      </c>
      <c r="B3" s="29">
        <v>60.6</v>
      </c>
      <c r="C3" s="29">
        <v>65.900000000000006</v>
      </c>
      <c r="D3" s="29">
        <v>71.7</v>
      </c>
      <c r="E3" s="29">
        <v>71.2</v>
      </c>
      <c r="F3" s="29">
        <v>82</v>
      </c>
      <c r="G3" s="29">
        <v>80.099999999999994</v>
      </c>
      <c r="H3" s="29">
        <v>77.5</v>
      </c>
    </row>
    <row r="4" spans="1:8" x14ac:dyDescent="0.25">
      <c r="A4" s="2" t="s">
        <v>2</v>
      </c>
      <c r="B4" s="31">
        <v>55.2</v>
      </c>
      <c r="C4" s="31">
        <v>61.4</v>
      </c>
      <c r="D4" s="31">
        <v>70.3</v>
      </c>
      <c r="E4" s="31">
        <v>68.2</v>
      </c>
      <c r="F4" s="31">
        <v>76.900000000000006</v>
      </c>
      <c r="G4" s="31">
        <v>81.099999999999994</v>
      </c>
      <c r="H4" s="31">
        <v>82.9</v>
      </c>
    </row>
    <row r="5" spans="1:8" x14ac:dyDescent="0.25">
      <c r="A5" s="2" t="s">
        <v>3</v>
      </c>
      <c r="B5" s="31">
        <v>54.1</v>
      </c>
      <c r="C5" s="31">
        <v>62.2</v>
      </c>
      <c r="D5" s="31">
        <v>64.099999999999994</v>
      </c>
      <c r="E5" s="31">
        <v>61.6</v>
      </c>
      <c r="F5" s="31">
        <v>69.900000000000006</v>
      </c>
      <c r="G5" s="31">
        <v>69.099999999999994</v>
      </c>
      <c r="H5" s="31">
        <v>73.099999999999994</v>
      </c>
    </row>
    <row r="6" spans="1:8" x14ac:dyDescent="0.25">
      <c r="A6" s="2" t="s">
        <v>4</v>
      </c>
      <c r="B6" s="31">
        <v>57.9</v>
      </c>
      <c r="C6" s="31">
        <v>62.7</v>
      </c>
      <c r="D6" s="31">
        <v>64.5</v>
      </c>
      <c r="E6" s="31">
        <v>67.400000000000006</v>
      </c>
      <c r="F6" s="31">
        <v>79.7</v>
      </c>
      <c r="G6" s="31">
        <v>77.900000000000006</v>
      </c>
      <c r="H6" s="31">
        <v>80.599999999999994</v>
      </c>
    </row>
    <row r="7" spans="1:8" x14ac:dyDescent="0.25">
      <c r="A7" s="2" t="s">
        <v>5</v>
      </c>
      <c r="B7" s="31">
        <v>58.1</v>
      </c>
      <c r="C7" s="31">
        <v>60.2</v>
      </c>
      <c r="D7" s="31">
        <v>66.8</v>
      </c>
      <c r="E7" s="31">
        <v>61.7</v>
      </c>
      <c r="F7" s="31">
        <v>74.099999999999994</v>
      </c>
      <c r="G7" s="31">
        <v>78.900000000000006</v>
      </c>
      <c r="H7" s="31">
        <v>77.7</v>
      </c>
    </row>
    <row r="8" spans="1:8" x14ac:dyDescent="0.25">
      <c r="A8" s="2" t="s">
        <v>6</v>
      </c>
      <c r="B8" s="31">
        <v>58.1</v>
      </c>
      <c r="C8" s="31">
        <v>67.8</v>
      </c>
      <c r="D8" s="31">
        <v>64.599999999999994</v>
      </c>
      <c r="E8" s="31">
        <v>67.900000000000006</v>
      </c>
      <c r="F8" s="31">
        <v>75.2</v>
      </c>
      <c r="G8" s="31">
        <v>77.2</v>
      </c>
      <c r="H8" s="31">
        <v>78.400000000000006</v>
      </c>
    </row>
    <row r="9" spans="1:8" x14ac:dyDescent="0.25">
      <c r="A9" s="44" t="s">
        <v>70</v>
      </c>
      <c r="B9" s="31">
        <v>75.2</v>
      </c>
      <c r="C9" s="31">
        <v>75.3</v>
      </c>
      <c r="D9" s="31">
        <v>75.7</v>
      </c>
      <c r="E9" s="31">
        <v>74.5</v>
      </c>
      <c r="F9" s="31">
        <v>80.900000000000006</v>
      </c>
      <c r="G9" s="31">
        <v>81.3</v>
      </c>
      <c r="H9" s="31">
        <v>82.9</v>
      </c>
    </row>
    <row r="10" spans="1:8" x14ac:dyDescent="0.25">
      <c r="A10" s="2" t="s">
        <v>7</v>
      </c>
      <c r="B10" s="31">
        <v>57.4</v>
      </c>
      <c r="C10" s="31">
        <v>66</v>
      </c>
      <c r="D10" s="31">
        <v>64.5</v>
      </c>
      <c r="E10" s="31">
        <v>64.900000000000006</v>
      </c>
      <c r="F10" s="31">
        <v>72.8</v>
      </c>
      <c r="G10" s="31">
        <v>76.599999999999994</v>
      </c>
      <c r="H10" s="31">
        <v>76.599999999999994</v>
      </c>
    </row>
    <row r="11" spans="1:8" x14ac:dyDescent="0.25">
      <c r="A11" s="2" t="s">
        <v>8</v>
      </c>
      <c r="B11" s="31">
        <v>51</v>
      </c>
      <c r="C11" s="31">
        <v>54.3</v>
      </c>
      <c r="D11" s="31">
        <v>63.6</v>
      </c>
      <c r="E11" s="31">
        <v>61.7</v>
      </c>
      <c r="F11" s="31">
        <v>71.7</v>
      </c>
      <c r="G11" s="31">
        <v>73.599999999999994</v>
      </c>
      <c r="H11" s="31">
        <v>74.400000000000006</v>
      </c>
    </row>
    <row r="12" spans="1:8" x14ac:dyDescent="0.25">
      <c r="A12" s="2" t="s">
        <v>9</v>
      </c>
      <c r="B12" s="31">
        <v>50.8</v>
      </c>
      <c r="C12" s="31">
        <v>63.5</v>
      </c>
      <c r="D12" s="31">
        <v>65.599999999999994</v>
      </c>
      <c r="E12" s="31">
        <v>62.7</v>
      </c>
      <c r="F12" s="31">
        <v>71.3</v>
      </c>
      <c r="G12" s="31">
        <v>80.5</v>
      </c>
      <c r="H12" s="31">
        <v>75</v>
      </c>
    </row>
    <row r="13" spans="1:8" x14ac:dyDescent="0.25">
      <c r="A13" s="2" t="s">
        <v>10</v>
      </c>
      <c r="B13" s="31">
        <v>60.7</v>
      </c>
      <c r="C13" s="31">
        <v>64.7</v>
      </c>
      <c r="D13" s="31">
        <v>70.400000000000006</v>
      </c>
      <c r="E13" s="31">
        <v>67.7</v>
      </c>
      <c r="F13" s="31">
        <v>75.7</v>
      </c>
      <c r="G13" s="31">
        <v>81.8</v>
      </c>
      <c r="H13" s="31">
        <v>81.599999999999994</v>
      </c>
    </row>
    <row r="14" spans="1:8" x14ac:dyDescent="0.25">
      <c r="A14" s="2" t="s">
        <v>11</v>
      </c>
      <c r="B14" s="31">
        <v>64.5</v>
      </c>
      <c r="C14" s="31">
        <v>68.2</v>
      </c>
      <c r="D14" s="31">
        <v>74.5</v>
      </c>
      <c r="E14" s="31">
        <v>69.2</v>
      </c>
      <c r="F14" s="31">
        <v>78.2</v>
      </c>
      <c r="G14" s="31">
        <v>80.2</v>
      </c>
      <c r="H14" s="31">
        <v>79.7</v>
      </c>
    </row>
    <row r="15" spans="1:8" x14ac:dyDescent="0.25">
      <c r="A15" s="2" t="s">
        <v>12</v>
      </c>
      <c r="B15" s="31">
        <v>53.1</v>
      </c>
      <c r="C15" s="31">
        <v>59.6</v>
      </c>
      <c r="D15" s="31">
        <v>66.599999999999994</v>
      </c>
      <c r="E15" s="31">
        <v>59.8</v>
      </c>
      <c r="F15" s="31">
        <v>68</v>
      </c>
      <c r="G15" s="31">
        <v>72.7</v>
      </c>
      <c r="H15" s="31">
        <v>68.8</v>
      </c>
    </row>
    <row r="16" spans="1:8" x14ac:dyDescent="0.25">
      <c r="A16" s="2" t="s">
        <v>13</v>
      </c>
      <c r="B16" s="31">
        <v>55.6</v>
      </c>
      <c r="C16" s="31">
        <v>54.9</v>
      </c>
      <c r="D16" s="31">
        <v>67.900000000000006</v>
      </c>
      <c r="E16" s="31">
        <v>63.5</v>
      </c>
      <c r="F16" s="31">
        <v>69.7</v>
      </c>
      <c r="G16" s="31">
        <v>74.2</v>
      </c>
      <c r="H16" s="31">
        <v>76.7</v>
      </c>
    </row>
    <row r="17" spans="1:8" x14ac:dyDescent="0.25">
      <c r="A17" s="2" t="s">
        <v>14</v>
      </c>
      <c r="B17" s="31">
        <v>62.8</v>
      </c>
      <c r="C17" s="31">
        <v>61.7</v>
      </c>
      <c r="D17" s="31">
        <v>66.599999999999994</v>
      </c>
      <c r="E17" s="31">
        <v>66.3</v>
      </c>
      <c r="F17" s="31">
        <v>74.5</v>
      </c>
      <c r="G17" s="31">
        <v>76.5</v>
      </c>
      <c r="H17" s="31">
        <v>76.3</v>
      </c>
    </row>
    <row r="18" spans="1:8" x14ac:dyDescent="0.25">
      <c r="A18" s="20" t="s">
        <v>15</v>
      </c>
      <c r="B18" s="31">
        <v>58.8</v>
      </c>
      <c r="C18" s="31">
        <v>62</v>
      </c>
      <c r="D18" s="31">
        <v>70.3</v>
      </c>
      <c r="E18" s="31">
        <v>66.8</v>
      </c>
      <c r="F18" s="31">
        <v>75.7</v>
      </c>
      <c r="G18" s="31">
        <v>75.3</v>
      </c>
      <c r="H18" s="31">
        <v>77.7</v>
      </c>
    </row>
    <row r="19" spans="1:8" x14ac:dyDescent="0.25">
      <c r="A19" s="30" t="s">
        <v>50</v>
      </c>
      <c r="B19" s="31">
        <f>MAX(B3:B18)</f>
        <v>75.2</v>
      </c>
      <c r="C19" s="31">
        <f t="shared" ref="C19:G19" si="0">MAX(C3:C18)</f>
        <v>75.3</v>
      </c>
      <c r="D19" s="31">
        <f t="shared" si="0"/>
        <v>75.7</v>
      </c>
      <c r="E19" s="31">
        <f t="shared" si="0"/>
        <v>74.5</v>
      </c>
      <c r="F19" s="31">
        <f>MAX(F3:F18)</f>
        <v>82</v>
      </c>
      <c r="G19" s="31">
        <f t="shared" si="0"/>
        <v>81.8</v>
      </c>
      <c r="H19" s="31">
        <f>MAX(H3:H18)</f>
        <v>82.9</v>
      </c>
    </row>
    <row r="20" spans="1:8" x14ac:dyDescent="0.25">
      <c r="A20" s="30" t="s">
        <v>51</v>
      </c>
      <c r="B20" s="31">
        <f t="shared" ref="B20:H20" si="1">MIN(B3:B18)</f>
        <v>50.8</v>
      </c>
      <c r="C20" s="31">
        <f t="shared" si="1"/>
        <v>54.3</v>
      </c>
      <c r="D20" s="31">
        <f t="shared" si="1"/>
        <v>63.6</v>
      </c>
      <c r="E20" s="31">
        <f t="shared" si="1"/>
        <v>59.8</v>
      </c>
      <c r="F20" s="31">
        <f t="shared" si="1"/>
        <v>68</v>
      </c>
      <c r="G20" s="31">
        <f t="shared" si="1"/>
        <v>69.099999999999994</v>
      </c>
      <c r="H20" s="31">
        <f t="shared" si="1"/>
        <v>68.8</v>
      </c>
    </row>
    <row r="23" spans="1:8" ht="20.100000000000001" customHeight="1" x14ac:dyDescent="0.25"/>
  </sheetData>
  <mergeCells count="1">
    <mergeCell ref="A1:H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C10" sqref="C10"/>
    </sheetView>
  </sheetViews>
  <sheetFormatPr defaultRowHeight="15" x14ac:dyDescent="0.25"/>
  <cols>
    <col min="2" max="2" width="26.42578125" customWidth="1"/>
    <col min="3" max="3" width="23.85546875" customWidth="1"/>
    <col min="4" max="4" width="25.140625" customWidth="1"/>
    <col min="5" max="5" width="19.7109375" customWidth="1"/>
    <col min="6" max="6" width="28.28515625" customWidth="1"/>
    <col min="7" max="7" width="18" customWidth="1"/>
    <col min="8" max="8" width="23" customWidth="1"/>
    <col min="10" max="10" width="8.7109375" style="8"/>
    <col min="13" max="19" width="12.5703125" customWidth="1"/>
  </cols>
  <sheetData>
    <row r="1" spans="1:10" x14ac:dyDescent="0.25">
      <c r="A1" s="12" t="s">
        <v>69</v>
      </c>
    </row>
    <row r="2" spans="1:10" s="10" customFormat="1" ht="63.75" x14ac:dyDescent="0.2">
      <c r="A2" s="42" t="s">
        <v>53</v>
      </c>
      <c r="B2" s="22" t="s">
        <v>20</v>
      </c>
      <c r="C2" s="22" t="s">
        <v>22</v>
      </c>
      <c r="D2" s="22" t="s">
        <v>21</v>
      </c>
      <c r="E2" s="22" t="s">
        <v>23</v>
      </c>
      <c r="F2" s="22" t="s">
        <v>24</v>
      </c>
      <c r="G2" s="22" t="s">
        <v>25</v>
      </c>
      <c r="H2" s="23" t="s">
        <v>26</v>
      </c>
      <c r="J2" s="43"/>
    </row>
    <row r="3" spans="1:10" s="10" customFormat="1" ht="12.75" x14ac:dyDescent="0.2">
      <c r="A3" s="14">
        <v>2020</v>
      </c>
      <c r="B3" s="37">
        <v>9.6999999999999993</v>
      </c>
      <c r="C3" s="37">
        <v>11</v>
      </c>
      <c r="D3" s="37">
        <v>10.3</v>
      </c>
      <c r="E3" s="37">
        <v>14.3</v>
      </c>
      <c r="F3" s="37">
        <v>24.7</v>
      </c>
      <c r="G3" s="37">
        <v>26.5</v>
      </c>
      <c r="H3" s="54">
        <v>71.7</v>
      </c>
      <c r="J3" s="43"/>
    </row>
    <row r="4" spans="1:10" s="10" customFormat="1" ht="12.75" x14ac:dyDescent="0.2">
      <c r="A4" s="17">
        <v>2021</v>
      </c>
      <c r="B4" s="55">
        <v>5.5</v>
      </c>
      <c r="C4" s="55">
        <v>9.1</v>
      </c>
      <c r="D4" s="55">
        <v>9.6999999999999993</v>
      </c>
      <c r="E4" s="55">
        <v>13</v>
      </c>
      <c r="F4" s="55">
        <v>23.3</v>
      </c>
      <c r="G4" s="55">
        <v>26.6</v>
      </c>
      <c r="H4" s="56">
        <v>68.900000000000006</v>
      </c>
      <c r="J4" s="43"/>
    </row>
    <row r="5" spans="1:10" ht="74.099999999999994" customHeight="1" x14ac:dyDescent="0.25"/>
  </sheetData>
  <conditionalFormatting sqref="A4">
    <cfRule type="cellIs" dxfId="48" priority="3" operator="between">
      <formula>1</formula>
      <formula>3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6"/>
  <sheetViews>
    <sheetView workbookViewId="0">
      <selection activeCell="A3" sqref="A3:J3"/>
    </sheetView>
  </sheetViews>
  <sheetFormatPr defaultRowHeight="15" x14ac:dyDescent="0.25"/>
  <cols>
    <col min="1" max="1" width="26.85546875" style="3" customWidth="1"/>
    <col min="2" max="2" width="23.42578125" style="3" customWidth="1"/>
    <col min="3" max="3" width="18" style="3" customWidth="1"/>
    <col min="4" max="4" width="18.42578125" style="3" customWidth="1"/>
    <col min="5" max="5" width="17.5703125" style="3" customWidth="1"/>
    <col min="6" max="6" width="15.85546875" style="3" customWidth="1"/>
    <col min="7" max="7" width="18.7109375" customWidth="1"/>
    <col min="8" max="8" width="16.5703125" customWidth="1"/>
    <col min="9" max="9" width="18.140625" customWidth="1"/>
    <col min="10" max="10" width="11.28515625" customWidth="1"/>
  </cols>
  <sheetData>
    <row r="1" spans="1:13" ht="29.25" customHeight="1" x14ac:dyDescent="0.25">
      <c r="A1" s="4" t="s">
        <v>63</v>
      </c>
    </row>
    <row r="2" spans="1:13" ht="51" x14ac:dyDescent="0.25">
      <c r="A2" s="24" t="s">
        <v>42</v>
      </c>
      <c r="B2" s="25" t="s">
        <v>43</v>
      </c>
      <c r="C2" s="25" t="s">
        <v>44</v>
      </c>
      <c r="D2" s="25" t="s">
        <v>45</v>
      </c>
      <c r="E2" s="25" t="s">
        <v>28</v>
      </c>
      <c r="F2" s="25" t="s">
        <v>27</v>
      </c>
      <c r="G2" s="25" t="s">
        <v>46</v>
      </c>
      <c r="H2" s="25" t="s">
        <v>29</v>
      </c>
      <c r="I2" s="25" t="s">
        <v>47</v>
      </c>
      <c r="J2" s="26" t="s">
        <v>30</v>
      </c>
    </row>
    <row r="3" spans="1:13" s="13" customFormat="1" ht="22.5" customHeight="1" x14ac:dyDescent="0.25">
      <c r="A3" s="51">
        <v>2.9</v>
      </c>
      <c r="B3" s="52">
        <v>4.2</v>
      </c>
      <c r="C3" s="52">
        <v>5.3</v>
      </c>
      <c r="D3" s="52">
        <v>6</v>
      </c>
      <c r="E3" s="52">
        <v>7.7</v>
      </c>
      <c r="F3" s="52">
        <v>10.1</v>
      </c>
      <c r="G3" s="52">
        <v>14.1</v>
      </c>
      <c r="H3" s="52">
        <v>14.6</v>
      </c>
      <c r="I3" s="52">
        <v>20.8</v>
      </c>
      <c r="J3" s="53">
        <v>26</v>
      </c>
    </row>
    <row r="16" spans="1:13" s="6" customFormat="1" ht="83.45" customHeight="1" x14ac:dyDescent="0.25">
      <c r="A16" s="3"/>
      <c r="B16" s="3"/>
      <c r="C16" s="3"/>
      <c r="D16" s="3"/>
      <c r="E16" s="3"/>
      <c r="F16" s="3"/>
      <c r="G16"/>
      <c r="H16"/>
      <c r="I16"/>
      <c r="J16"/>
      <c r="K16"/>
      <c r="L16"/>
      <c r="M16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3" sqref="B3:K4"/>
    </sheetView>
  </sheetViews>
  <sheetFormatPr defaultRowHeight="15" x14ac:dyDescent="0.25"/>
  <cols>
    <col min="1" max="1" width="8.7109375" style="10"/>
    <col min="2" max="2" width="21.42578125" customWidth="1"/>
    <col min="3" max="3" width="14.28515625" customWidth="1"/>
    <col min="4" max="4" width="22.42578125" customWidth="1"/>
    <col min="5" max="5" width="23.5703125" customWidth="1"/>
    <col min="6" max="6" width="16.42578125" customWidth="1"/>
    <col min="7" max="7" width="16.85546875" customWidth="1"/>
    <col min="8" max="8" width="15.7109375" customWidth="1"/>
    <col min="9" max="9" width="16.5703125" customWidth="1"/>
    <col min="10" max="10" width="13.140625" customWidth="1"/>
    <col min="11" max="11" width="15.85546875" customWidth="1"/>
  </cols>
  <sheetData>
    <row r="1" spans="1:11" x14ac:dyDescent="0.25">
      <c r="A1" s="5" t="s">
        <v>64</v>
      </c>
    </row>
    <row r="2" spans="1:11" s="19" customFormat="1" ht="93" customHeight="1" x14ac:dyDescent="0.25">
      <c r="A2" s="18" t="s">
        <v>48</v>
      </c>
      <c r="B2" s="15" t="s">
        <v>31</v>
      </c>
      <c r="C2" s="15" t="s">
        <v>32</v>
      </c>
      <c r="D2" s="15" t="s">
        <v>33</v>
      </c>
      <c r="E2" s="15" t="s">
        <v>34</v>
      </c>
      <c r="F2" s="15" t="s">
        <v>35</v>
      </c>
      <c r="G2" s="15" t="s">
        <v>40</v>
      </c>
      <c r="H2" s="15" t="s">
        <v>37</v>
      </c>
      <c r="I2" s="15" t="s">
        <v>36</v>
      </c>
      <c r="J2" s="15" t="s">
        <v>38</v>
      </c>
      <c r="K2" s="16" t="s">
        <v>39</v>
      </c>
    </row>
    <row r="3" spans="1:11" x14ac:dyDescent="0.25">
      <c r="A3" s="14">
        <v>2020</v>
      </c>
      <c r="B3" s="47">
        <v>5.7</v>
      </c>
      <c r="C3" s="47">
        <v>27.4</v>
      </c>
      <c r="D3" s="47">
        <v>29.5</v>
      </c>
      <c r="E3" s="47">
        <v>33.299999999999997</v>
      </c>
      <c r="F3" s="47">
        <v>43.3</v>
      </c>
      <c r="G3" s="47">
        <v>43.9</v>
      </c>
      <c r="H3" s="47">
        <v>69.3</v>
      </c>
      <c r="I3" s="47">
        <v>66.400000000000006</v>
      </c>
      <c r="J3" s="47">
        <v>81.900000000000006</v>
      </c>
      <c r="K3" s="48">
        <v>86.5</v>
      </c>
    </row>
    <row r="4" spans="1:11" x14ac:dyDescent="0.25">
      <c r="A4" s="17">
        <v>2021</v>
      </c>
      <c r="B4" s="49">
        <v>7.1</v>
      </c>
      <c r="C4" s="49">
        <v>23</v>
      </c>
      <c r="D4" s="49">
        <v>26.6</v>
      </c>
      <c r="E4" s="49">
        <v>28.8</v>
      </c>
      <c r="F4" s="49">
        <v>38.1</v>
      </c>
      <c r="G4" s="49">
        <v>45.5</v>
      </c>
      <c r="H4" s="49">
        <v>63.1</v>
      </c>
      <c r="I4" s="49">
        <v>64.3</v>
      </c>
      <c r="J4" s="49">
        <v>79.8</v>
      </c>
      <c r="K4" s="50">
        <v>83.5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tabSelected="1" workbookViewId="0">
      <selection activeCell="A3" sqref="A3:A18"/>
    </sheetView>
  </sheetViews>
  <sheetFormatPr defaultRowHeight="15" x14ac:dyDescent="0.25"/>
  <cols>
    <col min="1" max="1" width="30.140625" customWidth="1"/>
    <col min="2" max="2" width="35.5703125" customWidth="1"/>
    <col min="3" max="3" width="32.7109375" customWidth="1"/>
    <col min="4" max="4" width="29.85546875" customWidth="1"/>
    <col min="5" max="5" width="38.7109375" customWidth="1"/>
    <col min="11" max="11" width="17.7109375" style="1" customWidth="1"/>
    <col min="12" max="15" width="17.5703125" style="1" customWidth="1"/>
  </cols>
  <sheetData>
    <row r="1" spans="1:15" x14ac:dyDescent="0.25">
      <c r="A1" s="7" t="s">
        <v>65</v>
      </c>
      <c r="K1"/>
      <c r="L1"/>
      <c r="M1"/>
      <c r="N1"/>
      <c r="O1"/>
    </row>
    <row r="2" spans="1:15" ht="79.5" customHeight="1" x14ac:dyDescent="0.25">
      <c r="A2" s="21" t="s">
        <v>52</v>
      </c>
      <c r="B2" s="22" t="s">
        <v>54</v>
      </c>
      <c r="C2" s="22" t="s">
        <v>66</v>
      </c>
      <c r="D2" s="22" t="s">
        <v>67</v>
      </c>
      <c r="E2" s="22" t="s">
        <v>68</v>
      </c>
      <c r="K2"/>
      <c r="L2"/>
      <c r="M2"/>
      <c r="N2"/>
      <c r="O2"/>
    </row>
    <row r="3" spans="1:15" ht="20.25" customHeight="1" x14ac:dyDescent="0.25">
      <c r="A3" s="57" t="s">
        <v>1</v>
      </c>
      <c r="B3" s="58">
        <v>34.1</v>
      </c>
      <c r="C3" s="58">
        <v>15.2</v>
      </c>
      <c r="D3" s="58">
        <v>18.8</v>
      </c>
      <c r="E3" s="58">
        <v>31</v>
      </c>
      <c r="K3"/>
      <c r="L3"/>
      <c r="M3"/>
      <c r="N3"/>
      <c r="O3"/>
    </row>
    <row r="4" spans="1:15" ht="14.25" customHeight="1" x14ac:dyDescent="0.25">
      <c r="A4" s="2" t="s">
        <v>2</v>
      </c>
      <c r="B4" s="45">
        <v>29.2</v>
      </c>
      <c r="C4" s="45">
        <v>14.2</v>
      </c>
      <c r="D4" s="45">
        <v>17.7</v>
      </c>
      <c r="E4" s="45">
        <v>24</v>
      </c>
      <c r="K4"/>
      <c r="L4"/>
      <c r="M4"/>
      <c r="N4"/>
      <c r="O4"/>
    </row>
    <row r="5" spans="1:15" ht="14.25" customHeight="1" x14ac:dyDescent="0.25">
      <c r="A5" s="2" t="s">
        <v>3</v>
      </c>
      <c r="B5" s="45">
        <v>23.2</v>
      </c>
      <c r="C5" s="45">
        <v>10.1</v>
      </c>
      <c r="D5" s="45">
        <v>13.2</v>
      </c>
      <c r="E5" s="45">
        <v>19.3</v>
      </c>
      <c r="K5"/>
      <c r="L5"/>
      <c r="M5"/>
      <c r="N5"/>
      <c r="O5"/>
    </row>
    <row r="6" spans="1:15" x14ac:dyDescent="0.25">
      <c r="A6" s="2" t="s">
        <v>4</v>
      </c>
      <c r="B6" s="45">
        <v>25</v>
      </c>
      <c r="C6" s="45">
        <v>10.6</v>
      </c>
      <c r="D6" s="45">
        <v>12.7</v>
      </c>
      <c r="E6" s="45">
        <v>19.399999999999999</v>
      </c>
      <c r="K6"/>
      <c r="L6"/>
      <c r="M6"/>
      <c r="N6"/>
      <c r="O6"/>
    </row>
    <row r="7" spans="1:15" ht="14.45" customHeight="1" x14ac:dyDescent="0.25">
      <c r="A7" s="2" t="s">
        <v>5</v>
      </c>
      <c r="B7" s="45">
        <v>30</v>
      </c>
      <c r="C7" s="45">
        <v>13.2</v>
      </c>
      <c r="D7" s="45">
        <v>16.2</v>
      </c>
      <c r="E7" s="45">
        <v>25.5</v>
      </c>
      <c r="K7"/>
      <c r="L7"/>
      <c r="M7"/>
      <c r="N7"/>
      <c r="O7"/>
    </row>
    <row r="8" spans="1:15" x14ac:dyDescent="0.25">
      <c r="A8" s="2" t="s">
        <v>6</v>
      </c>
      <c r="B8" s="45">
        <v>30.8</v>
      </c>
      <c r="C8" s="45">
        <v>15.1</v>
      </c>
      <c r="D8" s="45">
        <v>17</v>
      </c>
      <c r="E8" s="45">
        <v>25.9</v>
      </c>
      <c r="K8"/>
      <c r="L8"/>
      <c r="M8"/>
      <c r="N8"/>
      <c r="O8"/>
    </row>
    <row r="9" spans="1:15" x14ac:dyDescent="0.25">
      <c r="A9" s="44" t="s">
        <v>70</v>
      </c>
      <c r="B9" s="45">
        <v>47.9</v>
      </c>
      <c r="C9" s="45">
        <v>21.3</v>
      </c>
      <c r="D9" s="45">
        <v>27.3</v>
      </c>
      <c r="E9" s="45">
        <v>43.9</v>
      </c>
      <c r="K9"/>
      <c r="L9"/>
      <c r="M9"/>
      <c r="N9"/>
      <c r="O9"/>
    </row>
    <row r="10" spans="1:15" ht="14.45" customHeight="1" x14ac:dyDescent="0.25">
      <c r="A10" s="2" t="s">
        <v>7</v>
      </c>
      <c r="B10" s="45">
        <v>26.9</v>
      </c>
      <c r="C10" s="45">
        <v>11.6</v>
      </c>
      <c r="D10" s="45">
        <v>14.2</v>
      </c>
      <c r="E10" s="45">
        <v>23.1</v>
      </c>
      <c r="K10"/>
      <c r="L10"/>
      <c r="M10"/>
      <c r="N10"/>
      <c r="O10"/>
    </row>
    <row r="11" spans="1:15" x14ac:dyDescent="0.25">
      <c r="A11" s="2" t="s">
        <v>8</v>
      </c>
      <c r="B11" s="45">
        <v>24.7</v>
      </c>
      <c r="C11" s="45">
        <v>12.2</v>
      </c>
      <c r="D11" s="45">
        <v>15.5</v>
      </c>
      <c r="E11" s="45">
        <v>18.899999999999999</v>
      </c>
      <c r="K11"/>
      <c r="L11"/>
      <c r="M11"/>
      <c r="N11"/>
      <c r="O11"/>
    </row>
    <row r="12" spans="1:15" x14ac:dyDescent="0.25">
      <c r="A12" s="2" t="s">
        <v>9</v>
      </c>
      <c r="B12" s="45">
        <v>25.9</v>
      </c>
      <c r="C12" s="45">
        <v>10.8</v>
      </c>
      <c r="D12" s="45">
        <v>17.100000000000001</v>
      </c>
      <c r="E12" s="45">
        <v>19.7</v>
      </c>
      <c r="K12"/>
      <c r="L12"/>
      <c r="M12"/>
      <c r="N12"/>
      <c r="O12"/>
    </row>
    <row r="13" spans="1:15" x14ac:dyDescent="0.25">
      <c r="A13" s="2" t="s">
        <v>10</v>
      </c>
      <c r="B13" s="45">
        <v>34.9</v>
      </c>
      <c r="C13" s="45">
        <v>14.7</v>
      </c>
      <c r="D13" s="45">
        <v>18.7</v>
      </c>
      <c r="E13" s="45">
        <v>29.4</v>
      </c>
      <c r="K13"/>
      <c r="L13"/>
      <c r="M13"/>
      <c r="N13"/>
      <c r="O13"/>
    </row>
    <row r="14" spans="1:15" x14ac:dyDescent="0.25">
      <c r="A14" s="2" t="s">
        <v>11</v>
      </c>
      <c r="B14" s="45">
        <v>34.5</v>
      </c>
      <c r="C14" s="45">
        <v>16.100000000000001</v>
      </c>
      <c r="D14" s="45">
        <v>19.7</v>
      </c>
      <c r="E14" s="45">
        <v>29</v>
      </c>
      <c r="K14"/>
      <c r="L14"/>
      <c r="M14"/>
      <c r="N14"/>
      <c r="O14"/>
    </row>
    <row r="15" spans="1:15" x14ac:dyDescent="0.25">
      <c r="A15" s="2" t="s">
        <v>12</v>
      </c>
      <c r="B15" s="45">
        <v>22.8</v>
      </c>
      <c r="C15" s="45">
        <v>12.6</v>
      </c>
      <c r="D15" s="45">
        <v>13.5</v>
      </c>
      <c r="E15" s="45">
        <v>17.8</v>
      </c>
      <c r="K15"/>
      <c r="L15"/>
      <c r="M15"/>
      <c r="N15"/>
      <c r="O15"/>
    </row>
    <row r="16" spans="1:15" x14ac:dyDescent="0.25">
      <c r="A16" s="2" t="s">
        <v>13</v>
      </c>
      <c r="B16" s="45">
        <v>21.8</v>
      </c>
      <c r="C16" s="45">
        <v>9.6999999999999993</v>
      </c>
      <c r="D16" s="45">
        <v>12.1</v>
      </c>
      <c r="E16" s="45">
        <v>18.600000000000001</v>
      </c>
      <c r="K16"/>
      <c r="L16"/>
      <c r="M16"/>
      <c r="N16"/>
      <c r="O16"/>
    </row>
    <row r="17" spans="1:15" x14ac:dyDescent="0.25">
      <c r="A17" s="2" t="s">
        <v>14</v>
      </c>
      <c r="B17" s="45">
        <v>33.6</v>
      </c>
      <c r="C17" s="45">
        <v>16</v>
      </c>
      <c r="D17" s="45">
        <v>19.100000000000001</v>
      </c>
      <c r="E17" s="45">
        <v>28.3</v>
      </c>
      <c r="K17"/>
      <c r="L17"/>
      <c r="M17"/>
      <c r="N17"/>
      <c r="O17"/>
    </row>
    <row r="18" spans="1:15" x14ac:dyDescent="0.25">
      <c r="A18" s="20" t="s">
        <v>15</v>
      </c>
      <c r="B18" s="46">
        <v>29.6</v>
      </c>
      <c r="C18" s="46">
        <v>14.3</v>
      </c>
      <c r="D18" s="46">
        <v>17.100000000000001</v>
      </c>
      <c r="E18" s="46">
        <v>24.5</v>
      </c>
      <c r="K18"/>
      <c r="L18"/>
      <c r="M18"/>
      <c r="N18"/>
      <c r="O18"/>
    </row>
    <row r="19" spans="1:15" x14ac:dyDescent="0.25">
      <c r="A19" s="1"/>
      <c r="B19" s="1"/>
      <c r="C19" s="1"/>
      <c r="D19" s="1"/>
      <c r="E19" s="1"/>
      <c r="K19"/>
      <c r="L19"/>
      <c r="M19"/>
      <c r="N19"/>
      <c r="O19"/>
    </row>
    <row r="20" spans="1:15" ht="14.45" customHeight="1" x14ac:dyDescent="0.25"/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wykres 1 </vt:lpstr>
      <vt:lpstr>Wykres 2</vt:lpstr>
      <vt:lpstr>Wykres 3 </vt:lpstr>
      <vt:lpstr>Wykres 4 </vt:lpstr>
      <vt:lpstr>Wykres 5</vt:lpstr>
      <vt:lpstr>Mapa1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2022-06-28T10:21:47Z</dcterms:modified>
</cp:coreProperties>
</file>