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4"/>
  </bookViews>
  <sheets>
    <sheet name="Ludność" sheetId="1" r:id="rId1"/>
    <sheet name="Małżeństwa" sheetId="2" r:id="rId2"/>
    <sheet name="Bezrobotni" sheetId="4" r:id="rId3"/>
    <sheet name="Uczniowie szkół podstawowych" sheetId="5" r:id="rId4"/>
    <sheet name="Korzystający z noclegów" sheetId="3" r:id="rId5"/>
    <sheet name="Podmioty gospodarki narodowej" sheetId="6" r:id="rId6"/>
  </sheets>
  <calcPr calcId="152511"/>
</workbook>
</file>

<file path=xl/calcChain.xml><?xml version="1.0" encoding="utf-8"?>
<calcChain xmlns="http://schemas.openxmlformats.org/spreadsheetml/2006/main">
  <c r="A8" i="6" l="1"/>
  <c r="A8" i="5"/>
  <c r="A8" i="4"/>
  <c r="A8" i="3"/>
  <c r="A8" i="2"/>
  <c r="A6" i="6"/>
  <c r="A7" i="6"/>
  <c r="A7" i="5"/>
  <c r="A7" i="4"/>
  <c r="A7" i="3"/>
  <c r="A7" i="2"/>
  <c r="A6" i="5"/>
  <c r="A6" i="4"/>
  <c r="A6" i="3"/>
  <c r="A6" i="2"/>
  <c r="A5" i="6"/>
  <c r="A5" i="5"/>
  <c r="A5" i="4"/>
  <c r="A5" i="3"/>
  <c r="A5" i="2"/>
  <c r="A4" i="6"/>
  <c r="A4" i="4"/>
  <c r="A4" i="3"/>
  <c r="A4" i="2"/>
  <c r="A4" i="5"/>
</calcChain>
</file>

<file path=xl/sharedStrings.xml><?xml version="1.0" encoding="utf-8"?>
<sst xmlns="http://schemas.openxmlformats.org/spreadsheetml/2006/main" count="23" uniqueCount="18">
  <si>
    <t>Karpacz</t>
  </si>
  <si>
    <t>Kowary</t>
  </si>
  <si>
    <t>Piechowice</t>
  </si>
  <si>
    <t>Szklarska Poręba</t>
  </si>
  <si>
    <t>Janowice Wielkie</t>
  </si>
  <si>
    <t>Gmina</t>
  </si>
  <si>
    <t>Małżeństwa</t>
  </si>
  <si>
    <t>Bezrobotni</t>
  </si>
  <si>
    <t>Uczniowie szkół podstawowych</t>
  </si>
  <si>
    <t>Podmioty gospodarki narodowej</t>
  </si>
  <si>
    <r>
      <t xml:space="preserve">Wykres 2. </t>
    </r>
    <r>
      <rPr>
        <b/>
        <sz val="14"/>
        <color theme="1"/>
        <rFont val="Calibri"/>
        <family val="2"/>
        <charset val="238"/>
        <scheme val="minor"/>
      </rPr>
      <t xml:space="preserve">Małżeństwa w wybranych gminach powiatu jeleniogórskiego w 2013 r. </t>
    </r>
  </si>
  <si>
    <r>
      <t xml:space="preserve">Wykres 6. </t>
    </r>
    <r>
      <rPr>
        <b/>
        <sz val="14"/>
        <color theme="1"/>
        <rFont val="Calibri"/>
        <family val="2"/>
        <charset val="238"/>
        <scheme val="minor"/>
      </rPr>
      <t xml:space="preserve">Podmioty gospodarki narodowej w rejestrze REGON wybranych gminach powiatu jeleniogórskiego w 2013 r. </t>
    </r>
    <r>
      <rPr>
        <sz val="14"/>
        <color theme="1"/>
        <rFont val="Calibri"/>
        <family val="2"/>
        <scheme val="minor"/>
      </rPr>
      <t xml:space="preserve">
                     Stan w dniu 31 XII</t>
    </r>
  </si>
  <si>
    <r>
      <t xml:space="preserve">Wykres 1. </t>
    </r>
    <r>
      <rPr>
        <b/>
        <sz val="14"/>
        <color theme="1"/>
        <rFont val="Calibri"/>
        <family val="2"/>
        <charset val="238"/>
        <scheme val="minor"/>
      </rPr>
      <t xml:space="preserve">Ludność ogółem w wybranych gminach powiatu jeleniogórskiego w 2013 r. </t>
    </r>
    <r>
      <rPr>
        <sz val="14"/>
        <color theme="1"/>
        <rFont val="Calibri"/>
        <family val="2"/>
        <scheme val="minor"/>
      </rPr>
      <t xml:space="preserve">
                     Stan w dniu 31 XII</t>
    </r>
  </si>
  <si>
    <r>
      <t xml:space="preserve">Wykres 3. </t>
    </r>
    <r>
      <rPr>
        <b/>
        <sz val="14"/>
        <color theme="1"/>
        <rFont val="Calibri"/>
        <family val="2"/>
        <charset val="238"/>
        <scheme val="minor"/>
      </rPr>
      <t>Bezrobotni zarejestrowani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 xml:space="preserve">w wybranych gminach powiatu jeleniogórskiego w 2013 r. </t>
    </r>
    <r>
      <rPr>
        <sz val="14"/>
        <color theme="1"/>
        <rFont val="Calibri"/>
        <family val="2"/>
        <scheme val="minor"/>
      </rPr>
      <t xml:space="preserve">
                     Stan w dniu 31 XII</t>
    </r>
  </si>
  <si>
    <r>
      <t xml:space="preserve">Wykres 4. </t>
    </r>
    <r>
      <rPr>
        <b/>
        <sz val="14"/>
        <color theme="1"/>
        <rFont val="Calibri"/>
        <family val="2"/>
        <charset val="238"/>
        <scheme val="minor"/>
      </rPr>
      <t xml:space="preserve">Uczniowie szkół podstawowych w wybranych gminach powiatu jeleniogórskiego w roku szkolnym 2013/2014 </t>
    </r>
    <r>
      <rPr>
        <sz val="14"/>
        <color theme="1"/>
        <rFont val="Calibri"/>
        <family val="2"/>
        <scheme val="minor"/>
      </rPr>
      <t xml:space="preserve">
                     Stan na początek roku szkolnego</t>
    </r>
  </si>
  <si>
    <r>
      <t xml:space="preserve">Wykres 5. </t>
    </r>
    <r>
      <rPr>
        <b/>
        <sz val="14"/>
        <color theme="1"/>
        <rFont val="Calibri"/>
        <family val="2"/>
        <charset val="238"/>
        <scheme val="minor"/>
      </rPr>
      <t>Korzystający z noclegów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w wybranych gminach powiatu jeleniogórskiego w 2013 r.</t>
    </r>
  </si>
  <si>
    <t>Ludność</t>
  </si>
  <si>
    <t>Korzystający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</si>
</sst>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2" fillId="3" borderId="1" xfId="0" applyNumberFormat="1" applyFont="1" applyFill="1" applyBorder="1"/>
    <xf numFmtId="0" fontId="3" fillId="5" borderId="1" xfId="0" applyFont="1" applyFill="1" applyBorder="1" applyAlignment="1">
      <alignment vertical="center"/>
    </xf>
    <xf numFmtId="3" fontId="2" fillId="5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3" fillId="6" borderId="1" xfId="0" applyFont="1" applyFill="1" applyBorder="1" applyAlignment="1">
      <alignment vertical="center"/>
    </xf>
    <xf numFmtId="3" fontId="2" fillId="6" borderId="1" xfId="0" applyNumberFormat="1" applyFont="1" applyFill="1" applyBorder="1"/>
    <xf numFmtId="0" fontId="3" fillId="7" borderId="1" xfId="0" applyFont="1" applyFill="1" applyBorder="1" applyAlignment="1">
      <alignment vertical="center"/>
    </xf>
    <xf numFmtId="3" fontId="2" fillId="7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0" borderId="0" xfId="1" applyFill="1"/>
    <xf numFmtId="0" fontId="8" fillId="0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5860836544368"/>
          <c:y val="1.8874638092918797E-2"/>
          <c:w val="0.86716479588987549"/>
          <c:h val="0.7550745460941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152400" dist="38100" sx="109000" sy="109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>
                <a:outerShdw blurRad="152400" dist="38100" sx="109000" sy="109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152400" dist="38100" sx="109000" sy="109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152400" dist="38100" sx="109000" sy="109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152400" dist="38100" sx="109000" sy="109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152400" dist="38100" sx="109000" sy="109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Ludność!$A$4:$A$8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Ludność!$B$4:$B$8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8988608"/>
        <c:axId val="188597856"/>
      </c:barChart>
      <c:catAx>
        <c:axId val="18898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597856"/>
        <c:crosses val="autoZero"/>
        <c:auto val="1"/>
        <c:lblAlgn val="ctr"/>
        <c:lblOffset val="100"/>
        <c:noMultiLvlLbl val="0"/>
      </c:catAx>
      <c:valAx>
        <c:axId val="1885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ysClr val="windowText" lastClr="000000"/>
                    </a:solidFill>
                  </a:rPr>
                  <a:t>osoby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9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Małżeństwa!$B$3</c:f>
              <c:strCache>
                <c:ptCount val="1"/>
                <c:pt idx="0">
                  <c:v>Małżeństwa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st="889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dist="889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dist="889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dist="889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dist="889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Małżeństwa!$A$4:$A$8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Małżeństwa!$B$4:$B$8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27"/>
        <c:axId val="188743176"/>
        <c:axId val="188747656"/>
      </c:barChart>
      <c:catAx>
        <c:axId val="188743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747656"/>
        <c:crosses val="autoZero"/>
        <c:auto val="1"/>
        <c:lblAlgn val="ctr"/>
        <c:lblOffset val="100"/>
        <c:noMultiLvlLbl val="0"/>
      </c:catAx>
      <c:valAx>
        <c:axId val="18874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Małżeństwa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743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Bezrobotni!$B$3</c:f>
              <c:strCache>
                <c:ptCount val="1"/>
                <c:pt idx="0">
                  <c:v>Bezrobotni</c:v>
                </c:pt>
              </c:strCache>
            </c:strRef>
          </c:tx>
          <c:spPr>
            <a:solidFill>
              <a:schemeClr val="accent1"/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>
              <a:outerShdw blurRad="50800" dist="635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635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635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635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635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635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Bezrobotni!$A$4:$A$8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Bezrobotni!$B$4:$B$8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3"/>
        <c:overlap val="-5"/>
        <c:axId val="188762472"/>
        <c:axId val="188762856"/>
      </c:barChart>
      <c:catAx>
        <c:axId val="188762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762856"/>
        <c:crosses val="autoZero"/>
        <c:auto val="1"/>
        <c:lblAlgn val="ctr"/>
        <c:lblOffset val="100"/>
        <c:noMultiLvlLbl val="0"/>
      </c:catAx>
      <c:valAx>
        <c:axId val="18876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800"/>
                  <a:t>Bezrobotni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76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'Uczniowie szkół podstawowych'!$B$3</c:f>
              <c:strCache>
                <c:ptCount val="1"/>
                <c:pt idx="0">
                  <c:v>Uczniowie szkół podstawowych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8985507246376812E-2"/>
                  <c:y val="-9.950248756219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444816053511704E-2"/>
                  <c:y val="-1.9900497512437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444816053511621E-2"/>
                  <c:y val="-1.9900497512437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755852842809284E-2"/>
                  <c:y val="-1.658374792703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1516164994426E-2"/>
                  <c:y val="-1.658374792703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'Uczniowie szkół podstawowych'!$A$4:$A$8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'Uczniowie szkół podstawowych'!$B$4:$B$8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8"/>
        <c:shape val="box"/>
        <c:axId val="188932736"/>
        <c:axId val="188832824"/>
        <c:axId val="0"/>
      </c:bar3DChart>
      <c:catAx>
        <c:axId val="188932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832824"/>
        <c:crosses val="autoZero"/>
        <c:auto val="1"/>
        <c:lblAlgn val="ctr"/>
        <c:lblOffset val="100"/>
        <c:noMultiLvlLbl val="0"/>
      </c:catAx>
      <c:valAx>
        <c:axId val="18883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Uczniowie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93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'Korzystający z noclegów'!$B$3</c:f>
              <c:strCache>
                <c:ptCount val="1"/>
                <c:pt idx="0">
                  <c:v>Korzystający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dist="50800" dir="5400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 prstMaterial="flat">
              <a:bevelB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dist="50800" dir="5400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 prstMaterial="flat"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dist="50800" dir="5400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 prstMaterial="flat">
                <a:bevelB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dist="50800" dir="5400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 prstMaterial="flat">
                <a:bevelB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dist="50800" dir="5400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 prstMaterial="flat">
                <a:bevelB/>
              </a:sp3d>
            </c:spPr>
          </c:dPt>
          <c:dLbls>
            <c:dLbl>
              <c:idx val="0"/>
              <c:layout>
                <c:manualLayout>
                  <c:x val="-2.0418580908626851E-3"/>
                  <c:y val="7.531380753138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1255742725879799E-3"/>
                  <c:y val="7.810320781032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418580908626851E-3"/>
                  <c:y val="8.6471408647140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867265125263047E-17"/>
                  <c:y val="6.694560669456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674323634507405E-3"/>
                  <c:y val="6.6945606694560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'Korzystający z noclegów'!$A$4:$A$8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'Korzystający z noclegów'!$B$4:$B$8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gapDepth val="62"/>
        <c:shape val="box"/>
        <c:axId val="188917392"/>
        <c:axId val="189530016"/>
        <c:axId val="0"/>
      </c:bar3DChart>
      <c:catAx>
        <c:axId val="18891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9530016"/>
        <c:crosses val="autoZero"/>
        <c:auto val="1"/>
        <c:lblAlgn val="ctr"/>
        <c:lblOffset val="100"/>
        <c:noMultiLvlLbl val="0"/>
      </c:catAx>
      <c:valAx>
        <c:axId val="1895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/>
                  <a:t>Korzystający z noclegów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891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'Podmioty gospodarki narodowej'!$B$3</c:f>
              <c:strCache>
                <c:ptCount val="1"/>
                <c:pt idx="0">
                  <c:v>Podmioty gospodarki narodowej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7.7956989247311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522522522522522E-3"/>
                  <c:y val="6.45161290322580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581628592562116E-17"/>
                  <c:y val="6.1827956989247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581628592562116E-17"/>
                  <c:y val="6.45161290322580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5.6451612903225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'Podmioty gospodarki narodowej'!$A$4:$A$8</c:f>
              <c:strCache>
                <c:ptCount val="5"/>
                <c:pt idx="0">
                  <c:v>Karpacz</c:v>
                </c:pt>
                <c:pt idx="1">
                  <c:v>Kowary</c:v>
                </c:pt>
                <c:pt idx="2">
                  <c:v>Piechowice</c:v>
                </c:pt>
                <c:pt idx="3">
                  <c:v>Szklarska Poręba</c:v>
                </c:pt>
                <c:pt idx="4">
                  <c:v>Janowice Wielkie</c:v>
                </c:pt>
              </c:strCache>
            </c:strRef>
          </c:cat>
          <c:val>
            <c:numRef>
              <c:f>'Podmioty gospodarki narodowej'!$B$4:$B$8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"/>
        <c:overlap val="2"/>
        <c:axId val="189530800"/>
        <c:axId val="189531192"/>
      </c:barChart>
      <c:catAx>
        <c:axId val="18953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gminy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9531192"/>
        <c:crosses val="autoZero"/>
        <c:auto val="1"/>
        <c:lblAlgn val="ctr"/>
        <c:lblOffset val="100"/>
        <c:noMultiLvlLbl val="0"/>
      </c:catAx>
      <c:valAx>
        <c:axId val="18953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Podmioty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953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38100</xdr:rowOff>
    </xdr:from>
    <xdr:to>
      <xdr:col>9</xdr:col>
      <xdr:colOff>345282</xdr:colOff>
      <xdr:row>24</xdr:row>
      <xdr:rowOff>171450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561975</xdr:colOff>
      <xdr:row>8</xdr:row>
      <xdr:rowOff>76200</xdr:rowOff>
    </xdr:from>
    <xdr:to>
      <xdr:col>1</xdr:col>
      <xdr:colOff>619125</xdr:colOff>
      <xdr:row>21</xdr:row>
      <xdr:rowOff>169881</xdr:rowOff>
    </xdr:to>
    <xdr:pic>
      <xdr:nvPicPr>
        <xdr:cNvPr id="4" name="Obraz 3" descr="Guś i niewiadoma.jpg"/>
        <xdr:cNvPicPr>
          <a:picLocks noChangeAspect="1"/>
        </xdr:cNvPicPr>
      </xdr:nvPicPr>
      <xdr:blipFill>
        <a:blip xmlns:r="http://schemas.openxmlformats.org/officeDocument/2006/relationships" r:embed="rId2"/>
        <a:srcRect l="61306"/>
        <a:stretch>
          <a:fillRect/>
        </a:stretch>
      </xdr:blipFill>
      <xdr:spPr>
        <a:xfrm>
          <a:off x="561975" y="1847850"/>
          <a:ext cx="2190750" cy="3303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9</xdr:row>
      <xdr:rowOff>156468</xdr:rowOff>
    </xdr:from>
    <xdr:to>
      <xdr:col>1</xdr:col>
      <xdr:colOff>495299</xdr:colOff>
      <xdr:row>25</xdr:row>
      <xdr:rowOff>108585</xdr:rowOff>
    </xdr:to>
    <xdr:pic>
      <xdr:nvPicPr>
        <xdr:cNvPr id="4" name="Obraz 3" descr="Guś i średnia arytmetyczna oblicz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2899668"/>
          <a:ext cx="2543175" cy="3628767"/>
        </a:xfrm>
        <a:prstGeom prst="rect">
          <a:avLst/>
        </a:prstGeom>
      </xdr:spPr>
    </xdr:pic>
    <xdr:clientData/>
  </xdr:twoCellAnchor>
  <xdr:twoCellAnchor>
    <xdr:from>
      <xdr:col>2</xdr:col>
      <xdr:colOff>352426</xdr:colOff>
      <xdr:row>3</xdr:row>
      <xdr:rowOff>57150</xdr:rowOff>
    </xdr:from>
    <xdr:to>
      <xdr:col>9</xdr:col>
      <xdr:colOff>285750</xdr:colOff>
      <xdr:row>21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9</xdr:row>
      <xdr:rowOff>47625</xdr:rowOff>
    </xdr:from>
    <xdr:to>
      <xdr:col>1</xdr:col>
      <xdr:colOff>971550</xdr:colOff>
      <xdr:row>24</xdr:row>
      <xdr:rowOff>176907</xdr:rowOff>
    </xdr:to>
    <xdr:pic>
      <xdr:nvPicPr>
        <xdr:cNvPr id="4" name="Obraz 3" descr="Guś i średnia arytmetyczna oblicz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2114550"/>
          <a:ext cx="2543175" cy="3615432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2</xdr:row>
      <xdr:rowOff>47625</xdr:rowOff>
    </xdr:from>
    <xdr:to>
      <xdr:col>8</xdr:col>
      <xdr:colOff>847725</xdr:colOff>
      <xdr:row>19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8</xdr:row>
      <xdr:rowOff>76200</xdr:rowOff>
    </xdr:from>
    <xdr:to>
      <xdr:col>1</xdr:col>
      <xdr:colOff>619125</xdr:colOff>
      <xdr:row>21</xdr:row>
      <xdr:rowOff>66675</xdr:rowOff>
    </xdr:to>
    <xdr:pic>
      <xdr:nvPicPr>
        <xdr:cNvPr id="3" name="Obraz 2" descr="Guś i niewiadoma.jpg"/>
        <xdr:cNvPicPr>
          <a:picLocks noChangeAspect="1"/>
        </xdr:cNvPicPr>
      </xdr:nvPicPr>
      <xdr:blipFill>
        <a:blip xmlns:r="http://schemas.openxmlformats.org/officeDocument/2006/relationships" r:embed="rId1"/>
        <a:srcRect l="61306"/>
        <a:stretch>
          <a:fillRect/>
        </a:stretch>
      </xdr:blipFill>
      <xdr:spPr>
        <a:xfrm>
          <a:off x="561975" y="1847850"/>
          <a:ext cx="2190750" cy="320040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</xdr:row>
      <xdr:rowOff>19050</xdr:rowOff>
    </xdr:from>
    <xdr:to>
      <xdr:col>8</xdr:col>
      <xdr:colOff>704850</xdr:colOff>
      <xdr:row>14</xdr:row>
      <xdr:rowOff>9525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8</xdr:row>
      <xdr:rowOff>76200</xdr:rowOff>
    </xdr:from>
    <xdr:to>
      <xdr:col>1</xdr:col>
      <xdr:colOff>619125</xdr:colOff>
      <xdr:row>22</xdr:row>
      <xdr:rowOff>0</xdr:rowOff>
    </xdr:to>
    <xdr:pic>
      <xdr:nvPicPr>
        <xdr:cNvPr id="16" name="Obraz 15" descr="Guś i niewiadoma.jpg"/>
        <xdr:cNvPicPr>
          <a:picLocks noChangeAspect="1"/>
        </xdr:cNvPicPr>
      </xdr:nvPicPr>
      <xdr:blipFill>
        <a:blip xmlns:r="http://schemas.openxmlformats.org/officeDocument/2006/relationships" r:embed="rId1"/>
        <a:srcRect l="61306"/>
        <a:stretch>
          <a:fillRect/>
        </a:stretch>
      </xdr:blipFill>
      <xdr:spPr>
        <a:xfrm>
          <a:off x="561975" y="1847850"/>
          <a:ext cx="2190750" cy="3324225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2</xdr:row>
      <xdr:rowOff>38100</xdr:rowOff>
    </xdr:from>
    <xdr:to>
      <xdr:col>9</xdr:col>
      <xdr:colOff>9525</xdr:colOff>
      <xdr:row>18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9</xdr:row>
      <xdr:rowOff>47625</xdr:rowOff>
    </xdr:from>
    <xdr:to>
      <xdr:col>1</xdr:col>
      <xdr:colOff>971550</xdr:colOff>
      <xdr:row>28</xdr:row>
      <xdr:rowOff>43557</xdr:rowOff>
    </xdr:to>
    <xdr:pic>
      <xdr:nvPicPr>
        <xdr:cNvPr id="2" name="Obraz 1" descr="Guś i średnia arytmetyczna oblicz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2114550"/>
          <a:ext cx="2543175" cy="3615432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1</xdr:row>
      <xdr:rowOff>161925</xdr:rowOff>
    </xdr:from>
    <xdr:to>
      <xdr:col>8</xdr:col>
      <xdr:colOff>666750</xdr:colOff>
      <xdr:row>16</xdr:row>
      <xdr:rowOff>76200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32" bestFit="1" customWidth="1"/>
    <col min="2" max="2" width="22.710937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41.25" customHeight="1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3" spans="1:11" ht="23.25" x14ac:dyDescent="0.25">
      <c r="A3" s="2" t="s">
        <v>5</v>
      </c>
      <c r="B3" s="14" t="s">
        <v>16</v>
      </c>
      <c r="K3" s="16"/>
    </row>
    <row r="4" spans="1:11" ht="23.25" x14ac:dyDescent="0.35">
      <c r="A4" s="3" t="s">
        <v>0</v>
      </c>
      <c r="B4" s="4">
        <v>0</v>
      </c>
    </row>
    <row r="5" spans="1:11" ht="23.25" x14ac:dyDescent="0.35">
      <c r="A5" s="5" t="s">
        <v>1</v>
      </c>
      <c r="B5" s="6">
        <v>0</v>
      </c>
    </row>
    <row r="6" spans="1:11" ht="23.25" x14ac:dyDescent="0.35">
      <c r="A6" s="7" t="s">
        <v>2</v>
      </c>
      <c r="B6" s="8">
        <v>0</v>
      </c>
      <c r="C6" s="1"/>
      <c r="D6" s="1"/>
      <c r="E6" s="1"/>
    </row>
    <row r="7" spans="1:11" ht="23.25" x14ac:dyDescent="0.35">
      <c r="A7" s="9" t="s">
        <v>3</v>
      </c>
      <c r="B7" s="10">
        <v>0</v>
      </c>
      <c r="C7" s="1"/>
      <c r="D7" s="1"/>
      <c r="E7" s="1"/>
    </row>
    <row r="8" spans="1:11" ht="23.25" x14ac:dyDescent="0.35">
      <c r="A8" s="11" t="s">
        <v>4</v>
      </c>
      <c r="B8" s="12">
        <v>0</v>
      </c>
      <c r="C8" s="1"/>
      <c r="D8" s="1"/>
      <c r="E8" s="1"/>
    </row>
    <row r="9" spans="1:11" ht="23.25" x14ac:dyDescent="0.35"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G28" sqref="G28"/>
    </sheetView>
  </sheetViews>
  <sheetFormatPr defaultRowHeight="15" x14ac:dyDescent="0.25"/>
  <cols>
    <col min="1" max="1" width="32" bestFit="1" customWidth="1"/>
    <col min="2" max="2" width="22.2851562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18.7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3" spans="1:11" ht="23.25" x14ac:dyDescent="0.25">
      <c r="A3" s="2" t="s">
        <v>5</v>
      </c>
      <c r="B3" s="2" t="s">
        <v>6</v>
      </c>
    </row>
    <row r="4" spans="1:11" ht="23.25" x14ac:dyDescent="0.35">
      <c r="A4" s="3" t="str">
        <f>Ludność!A4</f>
        <v>Karpacz</v>
      </c>
      <c r="B4" s="4">
        <v>0</v>
      </c>
    </row>
    <row r="5" spans="1:11" ht="23.25" x14ac:dyDescent="0.35">
      <c r="A5" s="5" t="str">
        <f>Ludność!A5</f>
        <v>Kowary</v>
      </c>
      <c r="B5" s="6">
        <v>0</v>
      </c>
    </row>
    <row r="6" spans="1:11" ht="23.25" x14ac:dyDescent="0.35">
      <c r="A6" s="7" t="str">
        <f>Ludność!A6</f>
        <v>Piechowice</v>
      </c>
      <c r="B6" s="8">
        <v>0</v>
      </c>
      <c r="C6" s="1"/>
      <c r="D6" s="1"/>
      <c r="E6" s="1"/>
    </row>
    <row r="7" spans="1:11" ht="23.25" x14ac:dyDescent="0.35">
      <c r="A7" s="9" t="str">
        <f>Ludność!A7</f>
        <v>Szklarska Poręba</v>
      </c>
      <c r="B7" s="10">
        <v>0</v>
      </c>
      <c r="C7" s="1"/>
      <c r="D7" s="1"/>
      <c r="E7" s="1"/>
    </row>
    <row r="8" spans="1:11" ht="23.25" x14ac:dyDescent="0.35">
      <c r="A8" s="11" t="str">
        <f>Ludność!A8</f>
        <v>Janowice Wielkie</v>
      </c>
      <c r="B8" s="12">
        <v>0</v>
      </c>
      <c r="C8" s="1"/>
      <c r="D8" s="1"/>
      <c r="E8" s="1"/>
    </row>
    <row r="9" spans="1:11" ht="23.25" x14ac:dyDescent="0.35">
      <c r="B9" s="17">
        <v>0</v>
      </c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  <c r="J13" s="1"/>
      <c r="K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B4" sqref="B4"/>
    </sheetView>
  </sheetViews>
  <sheetFormatPr defaultRowHeight="15" x14ac:dyDescent="0.25"/>
  <cols>
    <col min="1" max="1" width="32" bestFit="1" customWidth="1"/>
    <col min="2" max="2" width="22.2851562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33.75" customHeight="1" x14ac:dyDescent="0.3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3" spans="1:11" ht="23.25" x14ac:dyDescent="0.25">
      <c r="A3" s="2" t="s">
        <v>5</v>
      </c>
      <c r="B3" s="2" t="s">
        <v>7</v>
      </c>
    </row>
    <row r="4" spans="1:11" ht="23.25" x14ac:dyDescent="0.35">
      <c r="A4" s="3" t="str">
        <f>Ludność!A4</f>
        <v>Karpacz</v>
      </c>
      <c r="B4" s="4">
        <v>0</v>
      </c>
    </row>
    <row r="5" spans="1:11" ht="23.25" x14ac:dyDescent="0.35">
      <c r="A5" s="5" t="str">
        <f>Ludność!A5</f>
        <v>Kowary</v>
      </c>
      <c r="B5" s="6">
        <v>0</v>
      </c>
    </row>
    <row r="6" spans="1:11" ht="23.25" x14ac:dyDescent="0.35">
      <c r="A6" s="7" t="str">
        <f>Ludność!A6</f>
        <v>Piechowice</v>
      </c>
      <c r="B6" s="8">
        <v>0</v>
      </c>
      <c r="C6" s="1"/>
      <c r="D6" s="1"/>
      <c r="E6" s="1"/>
    </row>
    <row r="7" spans="1:11" ht="23.25" x14ac:dyDescent="0.35">
      <c r="A7" s="9" t="str">
        <f>Ludność!A7</f>
        <v>Szklarska Poręba</v>
      </c>
      <c r="B7" s="10">
        <v>0</v>
      </c>
      <c r="C7" s="1"/>
      <c r="D7" s="1"/>
      <c r="E7" s="1"/>
    </row>
    <row r="8" spans="1:11" ht="23.25" x14ac:dyDescent="0.35">
      <c r="A8" s="11" t="str">
        <f>Ludność!A8</f>
        <v>Janowice Wielkie</v>
      </c>
      <c r="B8" s="12">
        <v>0</v>
      </c>
      <c r="C8" s="1"/>
      <c r="D8" s="1"/>
      <c r="E8" s="1"/>
    </row>
    <row r="9" spans="1:11" ht="23.25" x14ac:dyDescent="0.35">
      <c r="B9" s="16"/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B4" sqref="B4"/>
    </sheetView>
  </sheetViews>
  <sheetFormatPr defaultRowHeight="15" x14ac:dyDescent="0.25"/>
  <cols>
    <col min="1" max="1" width="32" bestFit="1" customWidth="1"/>
    <col min="2" max="2" width="26.570312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39" customHeight="1" x14ac:dyDescent="0.3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3" spans="1:11" ht="46.5" x14ac:dyDescent="0.25">
      <c r="A3" s="2" t="s">
        <v>5</v>
      </c>
      <c r="B3" s="14" t="s">
        <v>8</v>
      </c>
    </row>
    <row r="4" spans="1:11" ht="23.25" x14ac:dyDescent="0.35">
      <c r="A4" s="3" t="str">
        <f>Ludność!A4</f>
        <v>Karpacz</v>
      </c>
      <c r="B4" s="4">
        <v>0</v>
      </c>
    </row>
    <row r="5" spans="1:11" ht="23.25" x14ac:dyDescent="0.35">
      <c r="A5" s="5" t="str">
        <f>Ludność!A5</f>
        <v>Kowary</v>
      </c>
      <c r="B5" s="6">
        <v>0</v>
      </c>
    </row>
    <row r="6" spans="1:11" ht="23.25" x14ac:dyDescent="0.35">
      <c r="A6" s="7" t="str">
        <f>Ludność!A6</f>
        <v>Piechowice</v>
      </c>
      <c r="B6" s="8">
        <v>0</v>
      </c>
      <c r="C6" s="1"/>
      <c r="D6" s="1"/>
      <c r="E6" s="1"/>
    </row>
    <row r="7" spans="1:11" ht="23.25" x14ac:dyDescent="0.35">
      <c r="A7" s="9" t="str">
        <f>Ludność!A7</f>
        <v>Szklarska Poręba</v>
      </c>
      <c r="B7" s="10">
        <v>0</v>
      </c>
      <c r="C7" s="1"/>
      <c r="D7" s="1"/>
      <c r="E7" s="1"/>
    </row>
    <row r="8" spans="1:11" ht="23.25" x14ac:dyDescent="0.35">
      <c r="A8" s="11" t="str">
        <f>Ludność!A8</f>
        <v>Janowice Wielkie</v>
      </c>
      <c r="B8" s="12">
        <v>0</v>
      </c>
      <c r="C8" s="1"/>
      <c r="D8" s="1"/>
      <c r="E8" s="1"/>
    </row>
    <row r="9" spans="1:11" ht="23.25" x14ac:dyDescent="0.35"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B4" sqref="B4"/>
    </sheetView>
  </sheetViews>
  <sheetFormatPr defaultRowHeight="15" x14ac:dyDescent="0.25"/>
  <cols>
    <col min="1" max="1" width="32" bestFit="1" customWidth="1"/>
    <col min="2" max="2" width="24.8554687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21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3" spans="1:11" ht="23.25" x14ac:dyDescent="0.25">
      <c r="A3" s="13" t="s">
        <v>5</v>
      </c>
      <c r="B3" s="2" t="s">
        <v>17</v>
      </c>
    </row>
    <row r="4" spans="1:11" ht="23.25" x14ac:dyDescent="0.35">
      <c r="A4" s="3" t="str">
        <f>Ludność!A4</f>
        <v>Karpacz</v>
      </c>
      <c r="B4" s="4">
        <v>0</v>
      </c>
    </row>
    <row r="5" spans="1:11" ht="23.25" x14ac:dyDescent="0.35">
      <c r="A5" s="5" t="str">
        <f>Ludność!A5</f>
        <v>Kowary</v>
      </c>
      <c r="B5" s="6">
        <v>0</v>
      </c>
    </row>
    <row r="6" spans="1:11" ht="23.25" x14ac:dyDescent="0.35">
      <c r="A6" s="7" t="str">
        <f>Ludność!A6</f>
        <v>Piechowice</v>
      </c>
      <c r="B6" s="8">
        <v>0</v>
      </c>
      <c r="C6" s="1"/>
      <c r="D6" s="1"/>
      <c r="E6" s="1"/>
    </row>
    <row r="7" spans="1:11" ht="23.25" x14ac:dyDescent="0.35">
      <c r="A7" s="9" t="str">
        <f>Ludność!A7</f>
        <v>Szklarska Poręba</v>
      </c>
      <c r="B7" s="10">
        <v>0</v>
      </c>
      <c r="C7" s="1"/>
      <c r="D7" s="1"/>
      <c r="E7" s="1"/>
    </row>
    <row r="8" spans="1:11" ht="23.25" x14ac:dyDescent="0.35">
      <c r="A8" s="11" t="str">
        <f>Ludność!A8</f>
        <v>Janowice Wielkie</v>
      </c>
      <c r="B8" s="12">
        <v>0</v>
      </c>
      <c r="C8" s="1"/>
      <c r="D8" s="1"/>
      <c r="E8" s="1"/>
    </row>
    <row r="9" spans="1:11" ht="23.25" x14ac:dyDescent="0.35"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B4" sqref="B4"/>
    </sheetView>
  </sheetViews>
  <sheetFormatPr defaultRowHeight="15" x14ac:dyDescent="0.25"/>
  <cols>
    <col min="1" max="1" width="32" bestFit="1" customWidth="1"/>
    <col min="2" max="2" width="25" customWidth="1"/>
    <col min="7" max="7" width="27.140625" customWidth="1"/>
    <col min="8" max="8" width="12" customWidth="1"/>
    <col min="9" max="9" width="24" customWidth="1"/>
    <col min="10" max="10" width="13.7109375" bestFit="1" customWidth="1"/>
  </cols>
  <sheetData>
    <row r="1" spans="1:11" ht="38.25" customHeight="1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3" spans="1:11" ht="69.75" x14ac:dyDescent="0.25">
      <c r="A3" s="2" t="s">
        <v>5</v>
      </c>
      <c r="B3" s="14" t="s">
        <v>9</v>
      </c>
    </row>
    <row r="4" spans="1:11" ht="23.25" x14ac:dyDescent="0.35">
      <c r="A4" s="3" t="str">
        <f>Ludność!A4</f>
        <v>Karpacz</v>
      </c>
      <c r="B4" s="15">
        <v>0</v>
      </c>
    </row>
    <row r="5" spans="1:11" ht="23.25" x14ac:dyDescent="0.35">
      <c r="A5" s="5" t="str">
        <f>Ludność!A5</f>
        <v>Kowary</v>
      </c>
      <c r="B5" s="6">
        <v>0</v>
      </c>
    </row>
    <row r="6" spans="1:11" ht="23.25" x14ac:dyDescent="0.35">
      <c r="A6" s="7" t="str">
        <f>Ludność!A6</f>
        <v>Piechowice</v>
      </c>
      <c r="B6" s="8">
        <v>0</v>
      </c>
      <c r="C6" s="1"/>
      <c r="D6" s="1"/>
      <c r="E6" s="1"/>
    </row>
    <row r="7" spans="1:11" ht="23.25" x14ac:dyDescent="0.35">
      <c r="A7" s="9" t="str">
        <f>Bezrobotni!A7</f>
        <v>Szklarska Poręba</v>
      </c>
      <c r="B7" s="10">
        <v>0</v>
      </c>
      <c r="C7" s="1"/>
      <c r="D7" s="1"/>
      <c r="E7" s="1"/>
    </row>
    <row r="8" spans="1:11" ht="23.25" x14ac:dyDescent="0.35">
      <c r="A8" s="11" t="str">
        <f>Ludność!A8</f>
        <v>Janowice Wielkie</v>
      </c>
      <c r="B8" s="12">
        <v>0</v>
      </c>
      <c r="C8" s="1"/>
      <c r="D8" s="1"/>
      <c r="E8" s="1"/>
    </row>
    <row r="9" spans="1:11" ht="23.25" x14ac:dyDescent="0.35">
      <c r="B9" s="16"/>
      <c r="C9" s="1"/>
      <c r="D9" s="1"/>
      <c r="E9" s="1"/>
    </row>
    <row r="10" spans="1:11" ht="23.25" x14ac:dyDescent="0.35">
      <c r="C10" s="1"/>
      <c r="D10" s="1"/>
      <c r="E10" s="1"/>
    </row>
    <row r="11" spans="1:11" ht="23.25" x14ac:dyDescent="0.35">
      <c r="C11" s="1"/>
      <c r="D11" s="1"/>
      <c r="E11" s="1"/>
    </row>
    <row r="12" spans="1:11" ht="23.25" x14ac:dyDescent="0.35">
      <c r="A12" s="1"/>
      <c r="B12" s="1"/>
      <c r="C12" s="1"/>
      <c r="D12" s="1"/>
      <c r="E12" s="1"/>
    </row>
    <row r="13" spans="1:11" ht="23.25" x14ac:dyDescent="0.35">
      <c r="A13" s="1"/>
      <c r="B13" s="1"/>
      <c r="C13" s="1"/>
      <c r="D13" s="1"/>
      <c r="E13" s="1"/>
    </row>
    <row r="14" spans="1:11" ht="23.25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3.25" x14ac:dyDescent="0.35">
      <c r="A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Ludność</vt:lpstr>
      <vt:lpstr>Małżeństwa</vt:lpstr>
      <vt:lpstr>Bezrobotni</vt:lpstr>
      <vt:lpstr>Uczniowie szkół podstawowych</vt:lpstr>
      <vt:lpstr>Korzystający z noclegów</vt:lpstr>
      <vt:lpstr>Podmioty gospodarki narodowej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2015-11-24T07:10:29Z</dcterms:modified>
</cp:coreProperties>
</file>